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omments13.xml" ContentType="application/vnd.openxmlformats-officedocument.spreadsheetml.comment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omments15.xml" ContentType="application/vnd.openxmlformats-officedocument.spreadsheetml.comments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17.xml" ContentType="application/vnd.openxmlformats-officedocument.spreadsheetml.comments+xml"/>
  <Override PartName="/xl/drawings/drawing15.xml" ContentType="application/vnd.openxmlformats-officedocument.drawing+xml"/>
  <Override PartName="/xl/comments18.xml" ContentType="application/vnd.openxmlformats-officedocument.spreadsheetml.comments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omments19.xml" ContentType="application/vnd.openxmlformats-officedocument.spreadsheetml.comments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omments20.xml" ContentType="application/vnd.openxmlformats-officedocument.spreadsheetml.comments+xml"/>
  <Override PartName="/xl/drawings/drawing18.xml" ContentType="application/vnd.openxmlformats-officedocument.drawing+xml"/>
  <Override PartName="/xl/comments21.xml" ContentType="application/vnd.openxmlformats-officedocument.spreadsheetml.comments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omments22.xml" ContentType="application/vnd.openxmlformats-officedocument.spreadsheetml.comments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omments23.xml" ContentType="application/vnd.openxmlformats-officedocument.spreadsheetml.comments+xml"/>
  <Override PartName="/xl/charts/chart19.xml" ContentType="application/vnd.openxmlformats-officedocument.drawingml.chart+xml"/>
  <Override PartName="/xl/comments24.xml" ContentType="application/vnd.openxmlformats-officedocument.spreadsheetml.comments+xml"/>
  <Override PartName="/xl/drawings/drawing21.xml" ContentType="application/vnd.openxmlformats-officedocument.drawing+xml"/>
  <Override PartName="/xl/comments25.xml" ContentType="application/vnd.openxmlformats-officedocument.spreadsheetml.comments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drawings/drawing23.xml" ContentType="application/vnd.openxmlformats-officedocument.drawing+xml"/>
  <Override PartName="/xl/comments28.xml" ContentType="application/vnd.openxmlformats-officedocument.spreadsheetml.comments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5.xml" ContentType="application/vnd.openxmlformats-officedocument.drawing+xml"/>
  <Override PartName="/xl/comments31.xml" ContentType="application/vnd.openxmlformats-officedocument.spreadsheetml.comments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omments32.xml" ContentType="application/vnd.openxmlformats-officedocument.spreadsheetml.comments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omments33.xml" ContentType="application/vnd.openxmlformats-officedocument.spreadsheetml.comments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omments34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9.xml" ContentType="application/vnd.openxmlformats-officedocument.drawing+xml"/>
  <Override PartName="/xl/comments35.xml" ContentType="application/vnd.openxmlformats-officedocument.spreadsheetml.comments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8.xml" ContentType="application/vnd.openxmlformats-officedocument.themeOverride+xml"/>
  <Override PartName="/xl/drawings/drawing30.xml" ContentType="application/vnd.openxmlformats-officedocument.drawing+xml"/>
  <Override PartName="/xl/comments36.xml" ContentType="application/vnd.openxmlformats-officedocument.spreadsheetml.comments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omments37.xml" ContentType="application/vnd.openxmlformats-officedocument.spreadsheetml.comments+xml"/>
  <Override PartName="/xl/drawings/drawing31.xml" ContentType="application/vnd.openxmlformats-officedocument.drawing+xml"/>
  <Override PartName="/xl/comments38.xml" ContentType="application/vnd.openxmlformats-officedocument.spreadsheetml.comments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omments39.xml" ContentType="application/vnd.openxmlformats-officedocument.spreadsheetml.comments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omments40.xml" ContentType="application/vnd.openxmlformats-officedocument.spreadsheetml.comments+xml"/>
  <Override PartName="/xl/drawings/drawing34.xml" ContentType="application/vnd.openxmlformats-officedocument.drawing+xml"/>
  <Override PartName="/xl/comments41.xml" ContentType="application/vnd.openxmlformats-officedocument.spreadsheetml.comment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9.xml" ContentType="application/vnd.openxmlformats-officedocument.themeOverride+xml"/>
  <Override PartName="/xl/drawings/drawing35.xml" ContentType="application/vnd.openxmlformats-officedocument.drawing+xml"/>
  <Override PartName="/xl/comments42.xml" ContentType="application/vnd.openxmlformats-officedocument.spreadsheetml.comment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drawings/drawing36.xml" ContentType="application/vnd.openxmlformats-officedocument.drawing+xml"/>
  <Override PartName="/xl/comments45.xml" ContentType="application/vnd.openxmlformats-officedocument.spreadsheetml.comments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omments46.xml" ContentType="application/vnd.openxmlformats-officedocument.spreadsheetml.comment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omments47.xml" ContentType="application/vnd.openxmlformats-officedocument.spreadsheetml.comment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omments48.xml" ContentType="application/vnd.openxmlformats-officedocument.spreadsheetml.comment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omments49.xml" ContentType="application/vnd.openxmlformats-officedocument.spreadsheetml.comment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omments50.xml" ContentType="application/vnd.openxmlformats-officedocument.spreadsheetml.comment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5.xml" ContentType="application/vnd.openxmlformats-officedocument.drawing+xml"/>
  <Override PartName="/xl/comments51.xml" ContentType="application/vnd.openxmlformats-officedocument.spreadsheetml.comment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3\2023_q4\web\ru\"/>
    </mc:Choice>
  </mc:AlternateContent>
  <xr:revisionPtr revIDLastSave="0" documentId="13_ncr:1_{8835F9B0-828C-4BB6-BE77-111C6850BD7B}" xr6:coauthVersionLast="47" xr6:coauthVersionMax="47" xr10:uidLastSave="{00000000-0000-0000-0000-000000000000}"/>
  <bookViews>
    <workbookView xWindow="28680" yWindow="-120" windowWidth="29040" windowHeight="15840" tabRatio="760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T2" sheetId="4" r:id="rId5"/>
    <sheet name="D3" sheetId="5" r:id="rId6"/>
    <sheet name="T3" sheetId="6" r:id="rId7"/>
    <sheet name="D4" sheetId="7" r:id="rId8"/>
    <sheet name="D5" sheetId="8" r:id="rId9"/>
    <sheet name="T4" sheetId="9" r:id="rId10"/>
    <sheet name="D6" sheetId="10" r:id="rId11"/>
    <sheet name="D7" sheetId="11" r:id="rId12"/>
    <sheet name="D8" sheetId="12" r:id="rId13"/>
    <sheet name="D9" sheetId="13" r:id="rId14"/>
    <sheet name="T5" sheetId="14" r:id="rId15"/>
    <sheet name="D10" sheetId="15" r:id="rId16"/>
    <sheet name="D11" sheetId="51" r:id="rId17"/>
    <sheet name="T6" sheetId="17" r:id="rId18"/>
    <sheet name="D12" sheetId="18" r:id="rId19"/>
    <sheet name="D13" sheetId="19" r:id="rId20"/>
    <sheet name="T7" sheetId="20" r:id="rId21"/>
    <sheet name="D14" sheetId="78" r:id="rId22"/>
    <sheet name="D15" sheetId="23" r:id="rId23"/>
    <sheet name="D16" sheetId="24" r:id="rId24"/>
    <sheet name="T8" sheetId="25" r:id="rId25"/>
    <sheet name="D17" sheetId="52" r:id="rId26"/>
    <sheet name="T9" sheetId="53" r:id="rId27"/>
    <sheet name="T10" sheetId="55" r:id="rId28"/>
    <sheet name="D18" sheetId="54" r:id="rId29"/>
    <sheet name="T11" sheetId="56" r:id="rId30"/>
    <sheet name="T12" sheetId="57" r:id="rId31"/>
    <sheet name="D19" sheetId="58" r:id="rId32"/>
    <sheet name="D20" sheetId="59" r:id="rId33"/>
    <sheet name="D21" sheetId="60" r:id="rId34"/>
    <sheet name="D22" sheetId="61" r:id="rId35"/>
    <sheet name="D23" sheetId="62" r:id="rId36"/>
    <sheet name="D24" sheetId="63" r:id="rId37"/>
    <sheet name="T13" sheetId="64" r:id="rId38"/>
    <sheet name="D25" sheetId="65" r:id="rId39"/>
    <sheet name="D26" sheetId="66" r:id="rId40"/>
    <sheet name="T14" sheetId="67" r:id="rId41"/>
    <sheet name="D27" sheetId="68" r:id="rId42"/>
    <sheet name="D28" sheetId="69" r:id="rId43"/>
    <sheet name="T15" sheetId="71" r:id="rId44"/>
    <sheet name="T16" sheetId="70" r:id="rId45"/>
    <sheet name="D29" sheetId="72" r:id="rId46"/>
    <sheet name="D30" sheetId="73" r:id="rId47"/>
    <sheet name="D31" sheetId="79" r:id="rId48"/>
    <sheet name="D32" sheetId="80" r:id="rId49"/>
    <sheet name="D33" sheetId="74" r:id="rId50"/>
    <sheet name="D34" sheetId="49" r:id="rId51"/>
    <sheet name="D35" sheetId="50" r:id="rId52"/>
  </sheets>
  <definedNames>
    <definedName name="\A" localSheetId="42">#REF!</definedName>
    <definedName name="\A" localSheetId="49">#REF!</definedName>
    <definedName name="\A" localSheetId="50">#REF!</definedName>
    <definedName name="\A">#REF!</definedName>
    <definedName name="\S" localSheetId="50">#REF!</definedName>
    <definedName name="\S">#REF!</definedName>
    <definedName name="__123Graph_A" localSheetId="23" hidden="1">#REF!</definedName>
    <definedName name="__123Graph_A" localSheetId="28" hidden="1">#REF!</definedName>
    <definedName name="__123Graph_A" localSheetId="31" hidden="1">#REF!</definedName>
    <definedName name="__123Graph_A" localSheetId="32" hidden="1">#REF!</definedName>
    <definedName name="__123Graph_A" localSheetId="34" hidden="1">#REF!</definedName>
    <definedName name="__123Graph_A" localSheetId="35" hidden="1">#REF!</definedName>
    <definedName name="__123Graph_A" localSheetId="36" hidden="1">#REF!</definedName>
    <definedName name="__123Graph_A" localSheetId="38" hidden="1">#REF!</definedName>
    <definedName name="__123Graph_A" localSheetId="39" hidden="1">#REF!</definedName>
    <definedName name="__123Graph_A" localSheetId="42" hidden="1">#REF!</definedName>
    <definedName name="__123Graph_A" localSheetId="5" hidden="1">#REF!</definedName>
    <definedName name="__123Graph_A" localSheetId="46" hidden="1">#REF!</definedName>
    <definedName name="__123Graph_A" localSheetId="49" hidden="1">#REF!</definedName>
    <definedName name="__123Graph_A" localSheetId="50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31" hidden="1">#REF!</definedName>
    <definedName name="__123Graph_ACBAWKLY" localSheetId="42" hidden="1">#REF!</definedName>
    <definedName name="__123Graph_ACBAWKLY" localSheetId="49" hidden="1">#REF!</definedName>
    <definedName name="__123Graph_ACBAWKLY" hidden="1">#REF!</definedName>
    <definedName name="__123Graph_AGraph1" localSheetId="31" hidden="1">#REF!</definedName>
    <definedName name="__123Graph_AGraph1" localSheetId="42" hidden="1">#REF!</definedName>
    <definedName name="__123Graph_AGraph1" localSheetId="49" hidden="1">#REF!</definedName>
    <definedName name="__123Graph_AGraph1" hidden="1">#REF!</definedName>
    <definedName name="__123Graph_AIBRD_LEND" hidden="1">#REF!</definedName>
    <definedName name="__123Graph_AIMPORTS" localSheetId="31" hidden="1">#REF!</definedName>
    <definedName name="__123Graph_AIMPORTS" localSheetId="42" hidden="1">#REF!</definedName>
    <definedName name="__123Graph_AIMPORTS" localSheetId="4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31" hidden="1">#REF!</definedName>
    <definedName name="__123Graph_AMSWKLY" localSheetId="42" hidden="1">#REF!</definedName>
    <definedName name="__123Graph_AMSWKLY" localSheetId="49" hidden="1">#REF!</definedName>
    <definedName name="__123Graph_AMSWKLY" hidden="1">#REF!</definedName>
    <definedName name="__123Graph_AMULTVELO" hidden="1">#REF!</definedName>
    <definedName name="__123Graph_ANDA" localSheetId="31" hidden="1">#REF!</definedName>
    <definedName name="__123Graph_ANDA" localSheetId="42" hidden="1">#REF!</definedName>
    <definedName name="__123Graph_ANDA" localSheetId="49" hidden="1">#REF!</definedName>
    <definedName name="__123Graph_ANDA" hidden="1">#REF!</definedName>
    <definedName name="__123Graph_APIPELINE" hidden="1">#REF!</definedName>
    <definedName name="__123Graph_AREER" localSheetId="31" hidden="1">#REF!</definedName>
    <definedName name="__123Graph_AREER" localSheetId="42" hidden="1">#REF!</definedName>
    <definedName name="__123Graph_AREER" localSheetId="49" hidden="1">#REF!</definedName>
    <definedName name="__123Graph_AREER" hidden="1">#REF!</definedName>
    <definedName name="__123Graph_ARER" localSheetId="31" hidden="1">#REF!</definedName>
    <definedName name="__123Graph_ARER" localSheetId="42" hidden="1">#REF!</definedName>
    <definedName name="__123Graph_ARER" localSheetId="46" hidden="1">#REF!</definedName>
    <definedName name="__123Graph_ARER" localSheetId="49" hidden="1">#REF!</definedName>
    <definedName name="__123Graph_ARER" localSheetId="50" hidden="1">#REF!</definedName>
    <definedName name="__123Graph_ARER" hidden="1">#REF!</definedName>
    <definedName name="__123Graph_ARESCOV" hidden="1">#REF!</definedName>
    <definedName name="__123Graph_ASEIGNOR" localSheetId="31" hidden="1">#REF!</definedName>
    <definedName name="__123Graph_ASEIGNOR" localSheetId="42" hidden="1">#REF!</definedName>
    <definedName name="__123Graph_ASEIGNOR" localSheetId="49" hidden="1">#REF!</definedName>
    <definedName name="__123Graph_ASEIGNOR" hidden="1">#REF!</definedName>
    <definedName name="__123Graph_B" localSheetId="31" hidden="1">#REF!</definedName>
    <definedName name="__123Graph_B" localSheetId="42" hidden="1">#REF!</definedName>
    <definedName name="__123Graph_B" localSheetId="4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31" hidden="1">#REF!</definedName>
    <definedName name="__123Graph_BCBAWKLY" localSheetId="42" hidden="1">#REF!</definedName>
    <definedName name="__123Graph_BCBAWKLY" localSheetId="49" hidden="1">#REF!</definedName>
    <definedName name="__123Graph_BCBAWKLY" hidden="1">#REF!</definedName>
    <definedName name="__123Graph_BCurrent" localSheetId="31" hidden="1">#REF!</definedName>
    <definedName name="__123Graph_BCurrent" localSheetId="42" hidden="1">#REF!</definedName>
    <definedName name="__123Graph_BCurrent" localSheetId="49" hidden="1">#REF!</definedName>
    <definedName name="__123Graph_BCurrent" hidden="1">#REF!</definedName>
    <definedName name="__123Graph_BGDP" localSheetId="31" hidden="1">#REF!</definedName>
    <definedName name="__123Graph_BGDP" localSheetId="42" hidden="1">#REF!</definedName>
    <definedName name="__123Graph_BGDP" localSheetId="49" hidden="1">#REF!</definedName>
    <definedName name="__123Graph_BGDP" hidden="1">#REF!</definedName>
    <definedName name="__123Graph_BGraph1" localSheetId="31" hidden="1">#REF!</definedName>
    <definedName name="__123Graph_BGraph1" localSheetId="42" hidden="1">#REF!</definedName>
    <definedName name="__123Graph_BGraph1" localSheetId="49" hidden="1">#REF!</definedName>
    <definedName name="__123Graph_BGraph1" hidden="1">#REF!</definedName>
    <definedName name="__123Graph_BIBRD_LEND" hidden="1">#REF!</definedName>
    <definedName name="__123Graph_BIMPORTS" localSheetId="31" hidden="1">#REF!</definedName>
    <definedName name="__123Graph_BIMPORTS" localSheetId="42" hidden="1">#REF!</definedName>
    <definedName name="__123Graph_BIMPORTS" localSheetId="49" hidden="1">#REF!</definedName>
    <definedName name="__123Graph_BIMPORTS" hidden="1">#REF!</definedName>
    <definedName name="__123Graph_BMONEY" localSheetId="31" hidden="1">#REF!</definedName>
    <definedName name="__123Graph_BMONEY" localSheetId="42" hidden="1">#REF!</definedName>
    <definedName name="__123Graph_BMONEY" localSheetId="49" hidden="1">#REF!</definedName>
    <definedName name="__123Graph_BMONEY" hidden="1">#REF!</definedName>
    <definedName name="__123Graph_BMONIMP" hidden="1">#REF!</definedName>
    <definedName name="__123Graph_BMSWKLY" localSheetId="31" hidden="1">#REF!</definedName>
    <definedName name="__123Graph_BMSWKLY" localSheetId="42" hidden="1">#REF!</definedName>
    <definedName name="__123Graph_BMSWKLY" localSheetId="4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31" hidden="1">#REF!</definedName>
    <definedName name="__123Graph_BREER" localSheetId="42" hidden="1">#REF!</definedName>
    <definedName name="__123Graph_BREER" localSheetId="49" hidden="1">#REF!</definedName>
    <definedName name="__123Graph_BREER" hidden="1">#REF!</definedName>
    <definedName name="__123Graph_BRER" localSheetId="31" hidden="1">#REF!</definedName>
    <definedName name="__123Graph_BRER" localSheetId="42" hidden="1">#REF!</definedName>
    <definedName name="__123Graph_BRER" localSheetId="46" hidden="1">#REF!</definedName>
    <definedName name="__123Graph_BRER" localSheetId="49" hidden="1">#REF!</definedName>
    <definedName name="__123Graph_BRER" localSheetId="50" hidden="1">#REF!</definedName>
    <definedName name="__123Graph_BRER" hidden="1">#REF!</definedName>
    <definedName name="__123Graph_BRESCOV" hidden="1">#REF!</definedName>
    <definedName name="__123Graph_BSEIGNOR" localSheetId="31" hidden="1">#REF!</definedName>
    <definedName name="__123Graph_BSEIGNOR" localSheetId="42" hidden="1">#REF!</definedName>
    <definedName name="__123Graph_BSEIGNOR" localSheetId="49" hidden="1">#REF!</definedName>
    <definedName name="__123Graph_BSEIGNOR" hidden="1">#REF!</definedName>
    <definedName name="__123Graph_C" localSheetId="31" hidden="1">#REF!</definedName>
    <definedName name="__123Graph_C" localSheetId="42" hidden="1">#REF!</definedName>
    <definedName name="__123Graph_C" localSheetId="49" hidden="1">#REF!</definedName>
    <definedName name="__123Graph_C" hidden="1">#REF!</definedName>
    <definedName name="__123Graph_CBSYSASST" hidden="1">#REF!</definedName>
    <definedName name="__123Graph_CCBAWKLY" localSheetId="31" hidden="1">#REF!</definedName>
    <definedName name="__123Graph_CCBAWKLY" localSheetId="42" hidden="1">#REF!</definedName>
    <definedName name="__123Graph_CCBAWKLY" localSheetId="49" hidden="1">#REF!</definedName>
    <definedName name="__123Graph_CCBAWKLY" hidden="1">#REF!</definedName>
    <definedName name="__123Graph_CIMPORTS" localSheetId="31" hidden="1">#REF!</definedName>
    <definedName name="__123Graph_CIMPORTS" localSheetId="42" hidden="1">#REF!</definedName>
    <definedName name="__123Graph_CIMPORTS" localSheetId="46" hidden="1">#REF!</definedName>
    <definedName name="__123Graph_CIMPORTS" localSheetId="49" hidden="1">#REF!</definedName>
    <definedName name="__123Graph_CIMPORTS" localSheetId="50" hidden="1">#REF!</definedName>
    <definedName name="__123Graph_CIMPORTS" hidden="1">#REF!</definedName>
    <definedName name="__123Graph_CMONIMP" localSheetId="31" hidden="1">#REF!</definedName>
    <definedName name="__123Graph_CMONIMP" localSheetId="42" hidden="1">#REF!</definedName>
    <definedName name="__123Graph_CMONIMP" localSheetId="46" hidden="1">#REF!</definedName>
    <definedName name="__123Graph_CMONIMP" localSheetId="49" hidden="1">#REF!</definedName>
    <definedName name="__123Graph_CMONIMP" localSheetId="50" hidden="1">#REF!</definedName>
    <definedName name="__123Graph_CMONIMP" hidden="1">#REF!</definedName>
    <definedName name="__123Graph_CMSWKLY" localSheetId="31" hidden="1">#REF!</definedName>
    <definedName name="__123Graph_CMSWKLY" localSheetId="42" hidden="1">#REF!</definedName>
    <definedName name="__123Graph_CMSWKLY" localSheetId="46" hidden="1">#REF!</definedName>
    <definedName name="__123Graph_CMSWKLY" localSheetId="49" hidden="1">#REF!</definedName>
    <definedName name="__123Graph_CMSWKLY" localSheetId="50" hidden="1">#REF!</definedName>
    <definedName name="__123Graph_CMSWKLY" hidden="1">#REF!</definedName>
    <definedName name="__123Graph_CREER" localSheetId="31" hidden="1">#REF!</definedName>
    <definedName name="__123Graph_CREER" localSheetId="42" hidden="1">#REF!</definedName>
    <definedName name="__123Graph_CREER" localSheetId="49" hidden="1">#REF!</definedName>
    <definedName name="__123Graph_CREER" localSheetId="50" hidden="1">#REF!</definedName>
    <definedName name="__123Graph_CREER" hidden="1">#REF!</definedName>
    <definedName name="__123Graph_CRER" localSheetId="31" hidden="1">#REF!</definedName>
    <definedName name="__123Graph_CRER" localSheetId="42" hidden="1">#REF!</definedName>
    <definedName name="__123Graph_CRER" localSheetId="46" hidden="1">#REF!</definedName>
    <definedName name="__123Graph_CRER" localSheetId="49" hidden="1">#REF!</definedName>
    <definedName name="__123Graph_CRER" localSheetId="50" hidden="1">#REF!</definedName>
    <definedName name="__123Graph_CRER" hidden="1">#REF!</definedName>
    <definedName name="__123Graph_CRESCOV" hidden="1">#REF!</definedName>
    <definedName name="__123Graph_D" localSheetId="31" hidden="1">#REF!</definedName>
    <definedName name="__123Graph_D" localSheetId="42" hidden="1">#REF!</definedName>
    <definedName name="__123Graph_D" localSheetId="49" hidden="1">#REF!</definedName>
    <definedName name="__123Graph_D" hidden="1">#REF!</definedName>
    <definedName name="__123Graph_DMIMPMAC" localSheetId="31" hidden="1">#REF!</definedName>
    <definedName name="__123Graph_DMIMPMAC" localSheetId="42" hidden="1">#REF!</definedName>
    <definedName name="__123Graph_DMIMPMAC" localSheetId="46" hidden="1">#REF!</definedName>
    <definedName name="__123Graph_DMIMPMAC" localSheetId="49" hidden="1">#REF!</definedName>
    <definedName name="__123Graph_DMIMPMAC" localSheetId="50" hidden="1">#REF!</definedName>
    <definedName name="__123Graph_DMIMPMAC" hidden="1">#REF!</definedName>
    <definedName name="__123Graph_DMONIMP" localSheetId="31" hidden="1">#REF!</definedName>
    <definedName name="__123Graph_DMONIMP" localSheetId="42" hidden="1">#REF!</definedName>
    <definedName name="__123Graph_DMONIMP" localSheetId="46" hidden="1">#REF!</definedName>
    <definedName name="__123Graph_DMONIMP" localSheetId="49" hidden="1">#REF!</definedName>
    <definedName name="__123Graph_DMONIMP" localSheetId="50" hidden="1">#REF!</definedName>
    <definedName name="__123Graph_DMONIMP" hidden="1">#REF!</definedName>
    <definedName name="__123Graph_E" localSheetId="31" hidden="1">#REF!</definedName>
    <definedName name="__123Graph_E" localSheetId="42" hidden="1">#REF!</definedName>
    <definedName name="__123Graph_E" localSheetId="49" hidden="1">#REF!</definedName>
    <definedName name="__123Graph_E" localSheetId="50" hidden="1">#REF!</definedName>
    <definedName name="__123Graph_E" hidden="1">#REF!</definedName>
    <definedName name="__123Graph_EMIMPMAC" localSheetId="31" hidden="1">#REF!</definedName>
    <definedName name="__123Graph_EMIMPMAC" localSheetId="42" hidden="1">#REF!</definedName>
    <definedName name="__123Graph_EMIMPMAC" localSheetId="46" hidden="1">#REF!</definedName>
    <definedName name="__123Graph_EMIMPMAC" localSheetId="49" hidden="1">#REF!</definedName>
    <definedName name="__123Graph_EMIMPMAC" localSheetId="50" hidden="1">#REF!</definedName>
    <definedName name="__123Graph_EMIMPMAC" hidden="1">#REF!</definedName>
    <definedName name="__123Graph_EMONIMP" localSheetId="31" hidden="1">#REF!</definedName>
    <definedName name="__123Graph_EMONIMP" localSheetId="42" hidden="1">#REF!</definedName>
    <definedName name="__123Graph_EMONIMP" localSheetId="46" hidden="1">#REF!</definedName>
    <definedName name="__123Graph_EMONIMP" localSheetId="49" hidden="1">#REF!</definedName>
    <definedName name="__123Graph_EMONIMP" localSheetId="50" hidden="1">#REF!</definedName>
    <definedName name="__123Graph_EMONIMP" hidden="1">#REF!</definedName>
    <definedName name="__123Graph_F" localSheetId="31" hidden="1">#REF!</definedName>
    <definedName name="__123Graph_F" localSheetId="42" hidden="1">#REF!</definedName>
    <definedName name="__123Graph_F" localSheetId="49" hidden="1">#REF!</definedName>
    <definedName name="__123Graph_F" localSheetId="50" hidden="1">#REF!</definedName>
    <definedName name="__123Graph_F" hidden="1">#REF!</definedName>
    <definedName name="__123Graph_FMONIMP" localSheetId="31" hidden="1">#REF!</definedName>
    <definedName name="__123Graph_FMONIMP" localSheetId="42" hidden="1">#REF!</definedName>
    <definedName name="__123Graph_FMONIMP" localSheetId="46" hidden="1">#REF!</definedName>
    <definedName name="__123Graph_FMONIMP" localSheetId="49" hidden="1">#REF!</definedName>
    <definedName name="__123Graph_FMONIMP" localSheetId="50" hidden="1">#REF!</definedName>
    <definedName name="__123Graph_FMONIMP" hidden="1">#REF!</definedName>
    <definedName name="__123Graph_X" localSheetId="31" hidden="1">#REF!</definedName>
    <definedName name="__123Graph_X" localSheetId="42" hidden="1">#REF!</definedName>
    <definedName name="__123Graph_X" localSheetId="49" hidden="1">#REF!</definedName>
    <definedName name="__123Graph_X" localSheetId="50" hidden="1">#REF!</definedName>
    <definedName name="__123Graph_X" hidden="1">#REF!</definedName>
    <definedName name="__123Graph_XBSYSASST" localSheetId="31" hidden="1">#REF!</definedName>
    <definedName name="__123Graph_XBSYSASST" localSheetId="42" hidden="1">#REF!</definedName>
    <definedName name="__123Graph_XBSYSASST" localSheetId="46" hidden="1">#REF!</definedName>
    <definedName name="__123Graph_XBSYSASST" localSheetId="49" hidden="1">#REF!</definedName>
    <definedName name="__123Graph_XBSYSASST" localSheetId="50" hidden="1">#REF!</definedName>
    <definedName name="__123Graph_XBSYSASST" hidden="1">#REF!</definedName>
    <definedName name="__123Graph_XCBASSETS" localSheetId="31" hidden="1">#REF!</definedName>
    <definedName name="__123Graph_XCBASSETS" localSheetId="42" hidden="1">#REF!</definedName>
    <definedName name="__123Graph_XCBASSETS" localSheetId="46" hidden="1">#REF!</definedName>
    <definedName name="__123Graph_XCBASSETS" localSheetId="49" hidden="1">#REF!</definedName>
    <definedName name="__123Graph_XCBASSETS" localSheetId="50" hidden="1">#REF!</definedName>
    <definedName name="__123Graph_XCBASSETS" hidden="1">#REF!</definedName>
    <definedName name="__123Graph_XCBAWKLY" localSheetId="31" hidden="1">#REF!</definedName>
    <definedName name="__123Graph_XCBAWKLY" localSheetId="42" hidden="1">#REF!</definedName>
    <definedName name="__123Graph_XCBAWKLY" localSheetId="46" hidden="1">#REF!</definedName>
    <definedName name="__123Graph_XCBAWKLY" localSheetId="49" hidden="1">#REF!</definedName>
    <definedName name="__123Graph_XCBAWKLY" localSheetId="50" hidden="1">#REF!</definedName>
    <definedName name="__123Graph_XCBAWKLY" hidden="1">#REF!</definedName>
    <definedName name="__123Graph_XIBRD_LEND" hidden="1">#REF!</definedName>
    <definedName name="__123Graph_XIMPORTS" localSheetId="31" hidden="1">#REF!</definedName>
    <definedName name="__123Graph_XIMPORTS" localSheetId="42" hidden="1">#REF!</definedName>
    <definedName name="__123Graph_XIMPORTS" localSheetId="49" hidden="1">#REF!</definedName>
    <definedName name="__123Graph_XIMPORTS" hidden="1">#REF!</definedName>
    <definedName name="__123Graph_XMIMPMAC" localSheetId="31" hidden="1">#REF!</definedName>
    <definedName name="__123Graph_XMIMPMAC" localSheetId="42" hidden="1">#REF!</definedName>
    <definedName name="__123Graph_XMIMPMAC" localSheetId="46" hidden="1">#REF!</definedName>
    <definedName name="__123Graph_XMIMPMAC" localSheetId="49" hidden="1">#REF!</definedName>
    <definedName name="__123Graph_XMIMPMAC" localSheetId="50" hidden="1">#REF!</definedName>
    <definedName name="__123Graph_XMIMPMAC" hidden="1">#REF!</definedName>
    <definedName name="__123Graph_XMSWKLY" localSheetId="31" hidden="1">#REF!</definedName>
    <definedName name="__123Graph_XMSWKLY" localSheetId="42" hidden="1">#REF!</definedName>
    <definedName name="__123Graph_XMSWKLY" localSheetId="46" hidden="1">#REF!</definedName>
    <definedName name="__123Graph_XMSWKLY" localSheetId="49" hidden="1">#REF!</definedName>
    <definedName name="__123Graph_XMSWKLY" localSheetId="50" hidden="1">#REF!</definedName>
    <definedName name="__123Graph_XMSWKLY" hidden="1">#REF!</definedName>
    <definedName name="__123Graph_XNDA" localSheetId="31" hidden="1">#REF!</definedName>
    <definedName name="__123Graph_XNDA" localSheetId="42" hidden="1">#REF!</definedName>
    <definedName name="__123Graph_XNDA" localSheetId="49" hidden="1">#REF!</definedName>
    <definedName name="__123Graph_XNDA" localSheetId="50" hidden="1">#REF!</definedName>
    <definedName name="__123Graph_XNDA" hidden="1">#REF!</definedName>
    <definedName name="__bookmark_1" localSheetId="42">#REF!</definedName>
    <definedName name="__bookmark_1" localSheetId="49">#REF!</definedName>
    <definedName name="__bookmark_1" localSheetId="50">#REF!</definedName>
    <definedName name="__bookmark_1" localSheetId="12">#REF!</definedName>
    <definedName name="__bookmark_1">#REF!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4" hidden="1">{#N/A,#N/A,FALSE,"DOC";"TB_28",#N/A,FALSE,"FITB_28";"TB_91",#N/A,FALSE,"FITB_91";"TB_182",#N/A,FALSE,"FITB_182";"TB_273",#N/A,FALSE,"FITB_273";"TB_364",#N/A,FALSE,"FITB_364 ";"SUMMARY",#N/A,FALSE,"Summary"}</definedName>
    <definedName name="_awr1" localSheetId="35" hidden="1">{#N/A,#N/A,FALSE,"DOC";"TB_28",#N/A,FALSE,"FITB_28";"TB_91",#N/A,FALSE,"FITB_91";"TB_182",#N/A,FALSE,"FITB_182";"TB_273",#N/A,FALSE,"FITB_273";"TB_364",#N/A,FALSE,"FITB_364 ";"SUMMARY",#N/A,FALSE,"Summary"}</definedName>
    <definedName name="_awr1" localSheetId="36" hidden="1">{#N/A,#N/A,FALSE,"DOC";"TB_28",#N/A,FALSE,"FITB_28";"TB_91",#N/A,FALSE,"FITB_91";"TB_182",#N/A,FALSE,"FITB_182";"TB_273",#N/A,FALSE,"FITB_273";"TB_364",#N/A,FALSE,"FITB_364 ";"SUMMARY",#N/A,FALSE,"Summary"}</definedName>
    <definedName name="_awr1" localSheetId="3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6" hidden="1">{#N/A,#N/A,FALSE,"DOC";"TB_28",#N/A,FALSE,"FITB_28";"TB_91",#N/A,FALSE,"FITB_91";"TB_182",#N/A,FALSE,"FITB_182";"TB_273",#N/A,FALSE,"FITB_273";"TB_364",#N/A,FALSE,"FITB_364 ";"SUMMARY",#N/A,FALSE,"Summary"}</definedName>
    <definedName name="_awr1" localSheetId="48" hidden="1">{#N/A,#N/A,FALSE,"DOC";"TB_28",#N/A,FALSE,"FITB_28";"TB_91",#N/A,FALSE,"FITB_91";"TB_182",#N/A,FALSE,"FITB_182";"TB_273",#N/A,FALSE,"FITB_273";"TB_364",#N/A,FALSE,"FITB_364 ";"SUMMARY",#N/A,FALSE,"Summary"}</definedName>
    <definedName name="_awr1" localSheetId="49" hidden="1">{#N/A,#N/A,FALSE,"DOC";"TB_28",#N/A,FALSE,"FITB_28";"TB_91",#N/A,FALSE,"FITB_91";"TB_182",#N/A,FALSE,"FITB_182";"TB_273",#N/A,FALSE,"FITB_273";"TB_364",#N/A,FALSE,"FITB_364 ";"SUMMARY",#N/A,FALSE,"Summary"}</definedName>
    <definedName name="_awr1" localSheetId="50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31" hidden="1">#REF!</definedName>
    <definedName name="_Dist_Bin" localSheetId="42" hidden="1">#REF!</definedName>
    <definedName name="_Dist_Bin" localSheetId="46" hidden="1">#REF!</definedName>
    <definedName name="_Dist_Bin" localSheetId="49" hidden="1">#REF!</definedName>
    <definedName name="_Dist_Bin" hidden="1">#REF!</definedName>
    <definedName name="_Dist_Values" localSheetId="31" hidden="1">#REF!</definedName>
    <definedName name="_Dist_Values" localSheetId="42" hidden="1">#REF!</definedName>
    <definedName name="_Dist_Values" localSheetId="46" hidden="1">#REF!</definedName>
    <definedName name="_Dist_Values" localSheetId="49" hidden="1">#REF!</definedName>
    <definedName name="_Dist_Values" localSheetId="50" hidden="1">#REF!</definedName>
    <definedName name="_Dist_Values" hidden="1">#REF!</definedName>
    <definedName name="_Fill" localSheetId="31" hidden="1">#REF!</definedName>
    <definedName name="_Fill" localSheetId="42" hidden="1">#REF!</definedName>
    <definedName name="_Fill" localSheetId="46" hidden="1">#REF!</definedName>
    <definedName name="_Fill" localSheetId="49" hidden="1">#REF!</definedName>
    <definedName name="_Fill" localSheetId="50" hidden="1">#REF!</definedName>
    <definedName name="_Fill" hidden="1">#REF!</definedName>
    <definedName name="_Fill1" localSheetId="42" hidden="1">#REF!</definedName>
    <definedName name="_Fill1" localSheetId="46" hidden="1">#REF!</definedName>
    <definedName name="_Fill1" localSheetId="49" hidden="1">#REF!</definedName>
    <definedName name="_Fill1" localSheetId="50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5" hidden="1">'D10'!#REF!</definedName>
    <definedName name="_xlnm._FilterDatabase" localSheetId="16" hidden="1">'D11'!#REF!</definedName>
    <definedName name="_xlnm._FilterDatabase" localSheetId="46" hidden="1">'D30'!#REF!</definedName>
    <definedName name="_xlnm._FilterDatabase" localSheetId="12" hidden="1">'D8'!$B$38:$J$38</definedName>
    <definedName name="_xlnm._FilterDatabase" hidden="1">#REF!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4" hidden="1">{"mt1",#N/A,FALSE,"Debt";"mt2",#N/A,FALSE,"Debt";"mt3",#N/A,FALSE,"Debt";"mt4",#N/A,FALSE,"Debt";"mt5",#N/A,FALSE,"Debt";"mt6",#N/A,FALSE,"Debt";"mt7",#N/A,FALSE,"Debt"}</definedName>
    <definedName name="_gfd2" localSheetId="35" hidden="1">{"mt1",#N/A,FALSE,"Debt";"mt2",#N/A,FALSE,"Debt";"mt3",#N/A,FALSE,"Debt";"mt4",#N/A,FALSE,"Debt";"mt5",#N/A,FALSE,"Debt";"mt6",#N/A,FALSE,"Debt";"mt7",#N/A,FALSE,"Debt"}</definedName>
    <definedName name="_gfd2" localSheetId="36" hidden="1">{"mt1",#N/A,FALSE,"Debt";"mt2",#N/A,FALSE,"Debt";"mt3",#N/A,FALSE,"Debt";"mt4",#N/A,FALSE,"Debt";"mt5",#N/A,FALSE,"Debt";"mt6",#N/A,FALSE,"Debt";"mt7",#N/A,FALSE,"Debt"}</definedName>
    <definedName name="_gfd2" localSheetId="38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46" hidden="1">{"mt1",#N/A,FALSE,"Debt";"mt2",#N/A,FALSE,"Debt";"mt3",#N/A,FALSE,"Debt";"mt4",#N/A,FALSE,"Debt";"mt5",#N/A,FALSE,"Debt";"mt6",#N/A,FALSE,"Debt";"mt7",#N/A,FALSE,"Debt"}</definedName>
    <definedName name="_gfd2" localSheetId="48" hidden="1">{"mt1",#N/A,FALSE,"Debt";"mt2",#N/A,FALSE,"Debt";"mt3",#N/A,FALSE,"Debt";"mt4",#N/A,FALSE,"Debt";"mt5",#N/A,FALSE,"Debt";"mt6",#N/A,FALSE,"Debt";"mt7",#N/A,FALSE,"Debt"}</definedName>
    <definedName name="_gfd2" localSheetId="49" hidden="1">{"mt1",#N/A,FALSE,"Debt";"mt2",#N/A,FALSE,"Debt";"mt3",#N/A,FALSE,"Debt";"mt4",#N/A,FALSE,"Debt";"mt5",#N/A,FALSE,"Debt";"mt6",#N/A,FALSE,"Debt";"mt7",#N/A,FALSE,"Debt"}</definedName>
    <definedName name="_gfd2" localSheetId="50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06889454" localSheetId="20">'T7'!#REF!</definedName>
    <definedName name="_Hlk138333990" localSheetId="9">'T4'!#REF!</definedName>
    <definedName name="_Hlk82694268" localSheetId="6">'T3'!#REF!</definedName>
    <definedName name="_Key1" localSheetId="31" hidden="1">#REF!</definedName>
    <definedName name="_Key1" localSheetId="42" hidden="1">#REF!</definedName>
    <definedName name="_Key1" localSheetId="46" hidden="1">#REF!</definedName>
    <definedName name="_Key1" localSheetId="49" hidden="1">#REF!</definedName>
    <definedName name="_Key1" hidden="1">#REF!</definedName>
    <definedName name="_Key2" localSheetId="31" hidden="1">#REF!</definedName>
    <definedName name="_Key2" localSheetId="42" hidden="1">#REF!</definedName>
    <definedName name="_Key2" localSheetId="46" hidden="1">#REF!</definedName>
    <definedName name="_Key2" localSheetId="49" hidden="1">#REF!</definedName>
    <definedName name="_Key2" localSheetId="50" hidden="1">#REF!</definedName>
    <definedName name="_Key2" hidden="1">#REF!</definedName>
    <definedName name="_Order1" hidden="1">255</definedName>
    <definedName name="_Order2" hidden="1">255</definedName>
    <definedName name="_Parse_Out" localSheetId="31" hidden="1">#REF!</definedName>
    <definedName name="_Parse_Out" localSheetId="42" hidden="1">#REF!</definedName>
    <definedName name="_Parse_Out" localSheetId="46" hidden="1">#REF!</definedName>
    <definedName name="_Parse_Out" localSheetId="49" hidden="1">#REF!</definedName>
    <definedName name="_Parse_Out" localSheetId="50" hidden="1">#REF!</definedName>
    <definedName name="_Parse_Out" hidden="1">#REF!</definedName>
    <definedName name="_Ref127958692" localSheetId="12">'D8'!#REF!</definedName>
    <definedName name="_Ref127959271" localSheetId="13">'D9'!#REF!</definedName>
    <definedName name="_Ref127964482" localSheetId="15">'D10'!#REF!</definedName>
    <definedName name="_Ref127964482" localSheetId="16">'D11'!#REF!</definedName>
    <definedName name="_Ref127978309" localSheetId="41">'D27'!#REF!</definedName>
    <definedName name="_Ref127978424" localSheetId="42">'D28'!#REF!</definedName>
    <definedName name="_Ref127979080" localSheetId="45">'D29'!$A$3</definedName>
    <definedName name="_Ref127980245" localSheetId="2">'T1'!#REF!</definedName>
    <definedName name="_Ref127980745" localSheetId="9">'T4'!#REF!</definedName>
    <definedName name="_Ref127980868" localSheetId="17">'T6'!#REF!</definedName>
    <definedName name="_Ref127981012" localSheetId="14">'T5'!#REF!</definedName>
    <definedName name="_Ref128035283" localSheetId="20">'T7'!#REF!</definedName>
    <definedName name="_Ref128035688" localSheetId="22">'D15'!$K$30</definedName>
    <definedName name="_Ref128036087" localSheetId="26">'T9'!#REF!</definedName>
    <definedName name="_Ref128036424" localSheetId="27">'T10'!#REF!</definedName>
    <definedName name="_Ref128036509" localSheetId="29">'T11'!#REF!</definedName>
    <definedName name="_Ref128036591" localSheetId="30">'T12'!#REF!</definedName>
    <definedName name="_Ref128036795" localSheetId="40">'T14'!#REF!</definedName>
    <definedName name="_Ref128036938" localSheetId="44">'T16'!#REF!</definedName>
    <definedName name="_Ref128037083" localSheetId="43">'T15'!#REF!</definedName>
    <definedName name="_Ref128038199" localSheetId="48">'D32'!#REF!</definedName>
    <definedName name="_Ref128038199" localSheetId="51">'D35'!#REF!</definedName>
    <definedName name="_Ref130801337" localSheetId="4">'T2'!#REF!</definedName>
    <definedName name="_Ref130801470" localSheetId="37">'T13'!#REF!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8" hidden="1">#REF!</definedName>
    <definedName name="_Sort" localSheetId="31" hidden="1">#REF!</definedName>
    <definedName name="_Sort" localSheetId="42" hidden="1">#REF!</definedName>
    <definedName name="_Sort" localSheetId="46" hidden="1">#REF!</definedName>
    <definedName name="_Sort" localSheetId="49" hidden="1">#REF!</definedName>
    <definedName name="_Sort" hidden="1">#REF!</definedName>
    <definedName name="_Toc137040606" localSheetId="29">'T11'!$Q$6</definedName>
    <definedName name="_Toc137040607" localSheetId="37">'T13'!#REF!</definedName>
    <definedName name="_x1" localSheetId="23" hidden="1">{"partial screen",#N/A,FALSE,"State_Gov't"}</definedName>
    <definedName name="_x1" localSheetId="28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4" hidden="1">{"partial screen",#N/A,FALSE,"State_Gov't"}</definedName>
    <definedName name="_x1" localSheetId="35" hidden="1">{"partial screen",#N/A,FALSE,"State_Gov't"}</definedName>
    <definedName name="_x1" localSheetId="36" hidden="1">{"partial screen",#N/A,FALSE,"State_Gov't"}</definedName>
    <definedName name="_x1" localSheetId="38" hidden="1">{"partial screen",#N/A,FALSE,"State_Gov't"}</definedName>
    <definedName name="_x1" localSheetId="39" hidden="1">{"partial screen",#N/A,FALSE,"State_Gov't"}</definedName>
    <definedName name="_x1" localSheetId="42" hidden="1">{"partial screen",#N/A,FALSE,"State_Gov't"}</definedName>
    <definedName name="_x1" localSheetId="5" hidden="1">{"partial screen",#N/A,FALSE,"State_Gov't"}</definedName>
    <definedName name="_x1" localSheetId="46" hidden="1">{"partial screen",#N/A,FALSE,"State_Gov't"}</definedName>
    <definedName name="_x1" localSheetId="48" hidden="1">{"partial screen",#N/A,FALSE,"State_Gov't"}</definedName>
    <definedName name="_x1" localSheetId="49" hidden="1">{"partial screen",#N/A,FALSE,"State_Gov't"}</definedName>
    <definedName name="_x1" localSheetId="50" hidden="1">{"partial screen",#N/A,FALSE,"State_Gov't"}</definedName>
    <definedName name="_x1" hidden="1">{"partial screen",#N/A,FALSE,"State_Gov't"}</definedName>
    <definedName name="_x2" localSheetId="23" hidden="1">{"partial screen",#N/A,FALSE,"State_Gov't"}</definedName>
    <definedName name="_x2" localSheetId="28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4" hidden="1">{"partial screen",#N/A,FALSE,"State_Gov't"}</definedName>
    <definedName name="_x2" localSheetId="35" hidden="1">{"partial screen",#N/A,FALSE,"State_Gov't"}</definedName>
    <definedName name="_x2" localSheetId="36" hidden="1">{"partial screen",#N/A,FALSE,"State_Gov't"}</definedName>
    <definedName name="_x2" localSheetId="38" hidden="1">{"partial screen",#N/A,FALSE,"State_Gov't"}</definedName>
    <definedName name="_x2" localSheetId="39" hidden="1">{"partial screen",#N/A,FALSE,"State_Gov't"}</definedName>
    <definedName name="_x2" localSheetId="42" hidden="1">{"partial screen",#N/A,FALSE,"State_Gov't"}</definedName>
    <definedName name="_x2" localSheetId="5" hidden="1">{"partial screen",#N/A,FALSE,"State_Gov't"}</definedName>
    <definedName name="_x2" localSheetId="46" hidden="1">{"partial screen",#N/A,FALSE,"State_Gov't"}</definedName>
    <definedName name="_x2" localSheetId="48" hidden="1">{"partial screen",#N/A,FALSE,"State_Gov't"}</definedName>
    <definedName name="_x2" localSheetId="49" hidden="1">{"partial screen",#N/A,FALSE,"State_Gov't"}</definedName>
    <definedName name="_x2" localSheetId="50" hidden="1">{"partial screen",#N/A,FALSE,"State_Gov't"}</definedName>
    <definedName name="_x2" hidden="1">{"partial screen",#N/A,FALSE,"State_Gov't"}</definedName>
    <definedName name="a">#REF!</definedName>
    <definedName name="aaa" hidden="1">#REF!</definedName>
    <definedName name="ab" localSheetId="23" hidden="1">{"Riqfin97",#N/A,FALSE,"Tran";"Riqfinpro",#N/A,FALSE,"Tran"}</definedName>
    <definedName name="ab" localSheetId="28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4" hidden="1">{"Riqfin97",#N/A,FALSE,"Tran";"Riqfinpro",#N/A,FALSE,"Tran"}</definedName>
    <definedName name="ab" localSheetId="35" hidden="1">{"Riqfin97",#N/A,FALSE,"Tran";"Riqfinpro",#N/A,FALSE,"Tran"}</definedName>
    <definedName name="ab" localSheetId="36" hidden="1">{"Riqfin97",#N/A,FALSE,"Tran";"Riqfinpro",#N/A,FALSE,"Tran"}</definedName>
    <definedName name="ab" localSheetId="38" hidden="1">{"Riqfin97",#N/A,FALSE,"Tran";"Riqfinpro",#N/A,FALSE,"Tran"}</definedName>
    <definedName name="ab" localSheetId="39" hidden="1">{"Riqfin97",#N/A,FALSE,"Tran";"Riqfinpro",#N/A,FALSE,"Tran"}</definedName>
    <definedName name="ab" localSheetId="42" hidden="1">{"Riqfin97",#N/A,FALSE,"Tran";"Riqfinpro",#N/A,FALSE,"Tran"}</definedName>
    <definedName name="ab" localSheetId="5" hidden="1">{"Riqfin97",#N/A,FALSE,"Tran";"Riqfinpro",#N/A,FALSE,"Tran"}</definedName>
    <definedName name="ab" localSheetId="46" hidden="1">{"Riqfin97",#N/A,FALSE,"Tran";"Riqfinpro",#N/A,FALSE,"Tran"}</definedName>
    <definedName name="ab" localSheetId="48" hidden="1">{"Riqfin97",#N/A,FALSE,"Tran";"Riqfinpro",#N/A,FALSE,"Tran"}</definedName>
    <definedName name="ab" localSheetId="49" hidden="1">{"Riqfin97",#N/A,FALSE,"Tran";"Riqfinpro",#N/A,FALSE,"Tran"}</definedName>
    <definedName name="ab" localSheetId="50" hidden="1">{"Riqfin97",#N/A,FALSE,"Tran";"Riqfinpro",#N/A,FALSE,"Tran"}</definedName>
    <definedName name="ab" hidden="1">{"Riqfin97",#N/A,FALSE,"Tran";"Riqfinpro",#N/A,FALSE,"Tran"}</definedName>
    <definedName name="ACTIVATE" localSheetId="42">#REF!</definedName>
    <definedName name="ACTIVATE" localSheetId="49">#REF!</definedName>
    <definedName name="ACTIVATE" localSheetId="50">#REF!</definedName>
    <definedName name="ACTIVATE">#REF!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4" hidden="1">{"mt1",#N/A,FALSE,"Debt";"mt2",#N/A,FALSE,"Debt";"mt3",#N/A,FALSE,"Debt";"mt4",#N/A,FALSE,"Debt";"mt5",#N/A,FALSE,"Debt";"mt6",#N/A,FALSE,"Debt";"mt7",#N/A,FALSE,"Debt"}</definedName>
    <definedName name="ad" localSheetId="35" hidden="1">{"mt1",#N/A,FALSE,"Debt";"mt2",#N/A,FALSE,"Debt";"mt3",#N/A,FALSE,"Debt";"mt4",#N/A,FALSE,"Debt";"mt5",#N/A,FALSE,"Debt";"mt6",#N/A,FALSE,"Debt";"mt7",#N/A,FALSE,"Debt"}</definedName>
    <definedName name="ad" localSheetId="36" hidden="1">{"mt1",#N/A,FALSE,"Debt";"mt2",#N/A,FALSE,"Debt";"mt3",#N/A,FALSE,"Debt";"mt4",#N/A,FALSE,"Debt";"mt5",#N/A,FALSE,"Debt";"mt6",#N/A,FALSE,"Debt";"mt7",#N/A,FALSE,"Debt"}</definedName>
    <definedName name="ad" localSheetId="38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46" hidden="1">{"mt1",#N/A,FALSE,"Debt";"mt2",#N/A,FALSE,"Debt";"mt3",#N/A,FALSE,"Debt";"mt4",#N/A,FALSE,"Debt";"mt5",#N/A,FALSE,"Debt";"mt6",#N/A,FALSE,"Debt";"mt7",#N/A,FALSE,"Debt"}</definedName>
    <definedName name="ad" localSheetId="48" hidden="1">{"mt1",#N/A,FALSE,"Debt";"mt2",#N/A,FALSE,"Debt";"mt3",#N/A,FALSE,"Debt";"mt4",#N/A,FALSE,"Debt";"mt5",#N/A,FALSE,"Debt";"mt6",#N/A,FALSE,"Debt";"mt7",#N/A,FALSE,"Debt"}</definedName>
    <definedName name="ad" localSheetId="49" hidden="1">{"mt1",#N/A,FALSE,"Debt";"mt2",#N/A,FALSE,"Debt";"mt3",#N/A,FALSE,"Debt";"mt4",#N/A,FALSE,"Debt";"mt5",#N/A,FALSE,"Debt";"mt6",#N/A,FALSE,"Debt";"mt7",#N/A,FALSE,"Debt"}</definedName>
    <definedName name="ad" localSheetId="50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3" hidden="1">{"Riqfin97",#N/A,FALSE,"Tran";"Riqfinpro",#N/A,FALSE,"Tran"}</definedName>
    <definedName name="adf" localSheetId="28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4" hidden="1">{"Riqfin97",#N/A,FALSE,"Tran";"Riqfinpro",#N/A,FALSE,"Tran"}</definedName>
    <definedName name="adf" localSheetId="35" hidden="1">{"Riqfin97",#N/A,FALSE,"Tran";"Riqfinpro",#N/A,FALSE,"Tran"}</definedName>
    <definedName name="adf" localSheetId="36" hidden="1">{"Riqfin97",#N/A,FALSE,"Tran";"Riqfinpro",#N/A,FALSE,"Tran"}</definedName>
    <definedName name="adf" localSheetId="38" hidden="1">{"Riqfin97",#N/A,FALSE,"Tran";"Riqfinpro",#N/A,FALSE,"Tran"}</definedName>
    <definedName name="adf" localSheetId="39" hidden="1">{"Riqfin97",#N/A,FALSE,"Tran";"Riqfinpro",#N/A,FALSE,"Tran"}</definedName>
    <definedName name="adf" localSheetId="42" hidden="1">{"Riqfin97",#N/A,FALSE,"Tran";"Riqfinpro",#N/A,FALSE,"Tran"}</definedName>
    <definedName name="adf" localSheetId="5" hidden="1">{"Riqfin97",#N/A,FALSE,"Tran";"Riqfinpro",#N/A,FALSE,"Tran"}</definedName>
    <definedName name="adf" localSheetId="46" hidden="1">{"Riqfin97",#N/A,FALSE,"Tran";"Riqfinpro",#N/A,FALSE,"Tran"}</definedName>
    <definedName name="adf" localSheetId="48" hidden="1">{"Riqfin97",#N/A,FALSE,"Tran";"Riqfinpro",#N/A,FALSE,"Tran"}</definedName>
    <definedName name="adf" localSheetId="49" hidden="1">{"Riqfin97",#N/A,FALSE,"Tran";"Riqfinpro",#N/A,FALSE,"Tran"}</definedName>
    <definedName name="adf" localSheetId="50" hidden="1">{"Riqfin97",#N/A,FALSE,"Tran";"Riqfinpro",#N/A,FALSE,"Tran"}</definedName>
    <definedName name="adf" hidden="1">{"Riqfin97",#N/A,FALSE,"Tran";"Riqfinpro",#N/A,FALSE,"Tran"}</definedName>
    <definedName name="Anexa" localSheetId="42">#REF!</definedName>
    <definedName name="Anexa" localSheetId="49">#REF!</definedName>
    <definedName name="Anexa" localSheetId="50">#REF!</definedName>
    <definedName name="Anexa">#REF!</definedName>
    <definedName name="anii">#REF!</definedName>
    <definedName name="anscount" hidden="1">1</definedName>
    <definedName name="asdg" localSheetId="23" hidden="1">{"Main Economic Indicators",#N/A,FALSE,"C"}</definedName>
    <definedName name="asdg" localSheetId="28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4" hidden="1">{"Main Economic Indicators",#N/A,FALSE,"C"}</definedName>
    <definedName name="asdg" localSheetId="35" hidden="1">{"Main Economic Indicators",#N/A,FALSE,"C"}</definedName>
    <definedName name="asdg" localSheetId="36" hidden="1">{"Main Economic Indicators",#N/A,FALSE,"C"}</definedName>
    <definedName name="asdg" localSheetId="38" hidden="1">{"Main Economic Indicators",#N/A,FALSE,"C"}</definedName>
    <definedName name="asdg" localSheetId="39" hidden="1">{"Main Economic Indicators",#N/A,FALSE,"C"}</definedName>
    <definedName name="asdg" localSheetId="42" hidden="1">{"Main Economic Indicators",#N/A,FALSE,"C"}</definedName>
    <definedName name="asdg" localSheetId="5" hidden="1">{"Main Economic Indicators",#N/A,FALSE,"C"}</definedName>
    <definedName name="asdg" localSheetId="46" hidden="1">{"Main Economic Indicators",#N/A,FALSE,"C"}</definedName>
    <definedName name="asdg" localSheetId="48" hidden="1">{"Main Economic Indicators",#N/A,FALSE,"C"}</definedName>
    <definedName name="asdg" localSheetId="49" hidden="1">{"Main Economic Indicators",#N/A,FALSE,"C"}</definedName>
    <definedName name="asdg" localSheetId="50" hidden="1">{"Main Economic Indicators",#N/A,FALSE,"C"}</definedName>
    <definedName name="asdg" hidden="1">{"Main Economic Indicators",#N/A,FALSE,"C"}</definedName>
    <definedName name="b" localSheetId="23" hidden="1">{"Main Economic Indicators",#N/A,FALSE,"C"}</definedName>
    <definedName name="b" localSheetId="28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4" hidden="1">{"Main Economic Indicators",#N/A,FALSE,"C"}</definedName>
    <definedName name="b" localSheetId="35" hidden="1">{"Main Economic Indicators",#N/A,FALSE,"C"}</definedName>
    <definedName name="b" localSheetId="36" hidden="1">{"Main Economic Indicators",#N/A,FALSE,"C"}</definedName>
    <definedName name="b" localSheetId="38" hidden="1">{"Main Economic Indicators",#N/A,FALSE,"C"}</definedName>
    <definedName name="b" localSheetId="39" hidden="1">{"Main Economic Indicators",#N/A,FALSE,"C"}</definedName>
    <definedName name="b" localSheetId="42" hidden="1">{"Main Economic Indicators",#N/A,FALSE,"C"}</definedName>
    <definedName name="b" localSheetId="5" hidden="1">{"Main Economic Indicators",#N/A,FALSE,"C"}</definedName>
    <definedName name="b" localSheetId="46" hidden="1">{"Main Economic Indicators",#N/A,FALSE,"C"}</definedName>
    <definedName name="b" localSheetId="48" hidden="1">{"Main Economic Indicators",#N/A,FALSE,"C"}</definedName>
    <definedName name="b" localSheetId="49" hidden="1">{"Main Economic Indicators",#N/A,FALSE,"C"}</definedName>
    <definedName name="b" localSheetId="50" hidden="1">{"Main Economic Indicators",#N/A,FALSE,"C"}</definedName>
    <definedName name="b" hidden="1">{"Main Economic Indicators",#N/A,FALSE,"C"}</definedName>
    <definedName name="bb" localSheetId="23" hidden="1">{"Riqfin97",#N/A,FALSE,"Tran";"Riqfinpro",#N/A,FALSE,"Tran"}</definedName>
    <definedName name="bb" localSheetId="28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2" hidden="1">{"Riqfin97",#N/A,FALSE,"Tran";"Riqfinpro",#N/A,FALSE,"Tran"}</definedName>
    <definedName name="bb" localSheetId="5" hidden="1">{"Riqfin97",#N/A,FALSE,"Tran";"Riqfinpro",#N/A,FALSE,"Tran"}</definedName>
    <definedName name="bb" localSheetId="46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hidden="1">{"Riqfin97",#N/A,FALSE,"Tran";"Riqfinpro",#N/A,FALSE,"Tran"}</definedName>
    <definedName name="bm" localSheetId="23" hidden="1">{"Tab1",#N/A,FALSE,"P";"Tab2",#N/A,FALSE,"P"}</definedName>
    <definedName name="bm" localSheetId="28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4" hidden="1">{"Tab1",#N/A,FALSE,"P";"Tab2",#N/A,FALSE,"P"}</definedName>
    <definedName name="bm" localSheetId="35" hidden="1">{"Tab1",#N/A,FALSE,"P";"Tab2",#N/A,FALSE,"P"}</definedName>
    <definedName name="bm" localSheetId="36" hidden="1">{"Tab1",#N/A,FALSE,"P";"Tab2",#N/A,FALSE,"P"}</definedName>
    <definedName name="bm" localSheetId="38" hidden="1">{"Tab1",#N/A,FALSE,"P";"Tab2",#N/A,FALSE,"P"}</definedName>
    <definedName name="bm" localSheetId="39" hidden="1">{"Tab1",#N/A,FALSE,"P";"Tab2",#N/A,FALSE,"P"}</definedName>
    <definedName name="bm" localSheetId="42" hidden="1">{"Tab1",#N/A,FALSE,"P";"Tab2",#N/A,FALSE,"P"}</definedName>
    <definedName name="bm" localSheetId="5" hidden="1">{"Tab1",#N/A,FALSE,"P";"Tab2",#N/A,FALSE,"P"}</definedName>
    <definedName name="bm" localSheetId="46" hidden="1">{"Tab1",#N/A,FALSE,"P";"Tab2",#N/A,FALSE,"P"}</definedName>
    <definedName name="bm" localSheetId="48" hidden="1">{"Tab1",#N/A,FALSE,"P";"Tab2",#N/A,FALSE,"P"}</definedName>
    <definedName name="bm" localSheetId="49" hidden="1">{"Tab1",#N/A,FALSE,"P";"Tab2",#N/A,FALSE,"P"}</definedName>
    <definedName name="bm" localSheetId="50" hidden="1">{"Tab1",#N/A,FALSE,"P";"Tab2",#N/A,FALSE,"P"}</definedName>
    <definedName name="bm" hidden="1">{"Tab1",#N/A,FALSE,"P";"Tab2",#N/A,FALSE,"P"}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3" hidden="1">{"Riqfin97",#N/A,FALSE,"Tran";"Riqfinpro",#N/A,FALSE,"Tran"}</definedName>
    <definedName name="bnu" localSheetId="28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4" hidden="1">{"Riqfin97",#N/A,FALSE,"Tran";"Riqfinpro",#N/A,FALSE,"Tran"}</definedName>
    <definedName name="bnu" localSheetId="35" hidden="1">{"Riqfin97",#N/A,FALSE,"Tran";"Riqfinpro",#N/A,FALSE,"Tran"}</definedName>
    <definedName name="bnu" localSheetId="36" hidden="1">{"Riqfin97",#N/A,FALSE,"Tran";"Riqfinpro",#N/A,FALSE,"Tran"}</definedName>
    <definedName name="bnu" localSheetId="38" hidden="1">{"Riqfin97",#N/A,FALSE,"Tran";"Riqfinpro",#N/A,FALSE,"Tran"}</definedName>
    <definedName name="bnu" localSheetId="39" hidden="1">{"Riqfin97",#N/A,FALSE,"Tran";"Riqfinpro",#N/A,FALSE,"Tran"}</definedName>
    <definedName name="bnu" localSheetId="42" hidden="1">{"Riqfin97",#N/A,FALSE,"Tran";"Riqfinpro",#N/A,FALSE,"Tran"}</definedName>
    <definedName name="bnu" localSheetId="5" hidden="1">{"Riqfin97",#N/A,FALSE,"Tran";"Riqfinpro",#N/A,FALSE,"Tran"}</definedName>
    <definedName name="bnu" localSheetId="46" hidden="1">{"Riqfin97",#N/A,FALSE,"Tran";"Riqfinpro",#N/A,FALSE,"Tran"}</definedName>
    <definedName name="bnu" localSheetId="48" hidden="1">{"Riqfin97",#N/A,FALSE,"Tran";"Riqfinpro",#N/A,FALSE,"Tran"}</definedName>
    <definedName name="bnu" localSheetId="49" hidden="1">{"Riqfin97",#N/A,FALSE,"Tran";"Riqfinpro",#N/A,FALSE,"Tran"}</definedName>
    <definedName name="bnu" localSheetId="50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23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4" hidden="1">{"TRADE_COMP",#N/A,FALSE,"TAB23APP";"BOP",#N/A,FALSE,"TAB6";"DOT",#N/A,FALSE,"TAB24APP";"EXTDEBT",#N/A,FALSE,"TAB25APP"}</definedName>
    <definedName name="cbn" localSheetId="35" hidden="1">{"TRADE_COMP",#N/A,FALSE,"TAB23APP";"BOP",#N/A,FALSE,"TAB6";"DOT",#N/A,FALSE,"TAB24APP";"EXTDEBT",#N/A,FALSE,"TAB25APP"}</definedName>
    <definedName name="cbn" localSheetId="36" hidden="1">{"TRADE_COMP",#N/A,FALSE,"TAB23APP";"BOP",#N/A,FALSE,"TAB6";"DOT",#N/A,FALSE,"TAB24APP";"EXTDEBT",#N/A,FALSE,"TAB25APP"}</definedName>
    <definedName name="cbn" localSheetId="38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46" hidden="1">{"TRADE_COMP",#N/A,FALSE,"TAB23APP";"BOP",#N/A,FALSE,"TAB6";"DOT",#N/A,FALSE,"TAB24APP";"EXTDEBT",#N/A,FALSE,"TAB25APP"}</definedName>
    <definedName name="cbn" localSheetId="48" hidden="1">{"TRADE_COMP",#N/A,FALSE,"TAB23APP";"BOP",#N/A,FALSE,"TAB6";"DOT",#N/A,FALSE,"TAB24APP";"EXTDEBT",#N/A,FALSE,"TAB25APP"}</definedName>
    <definedName name="cbn" localSheetId="49" hidden="1">{"TRADE_COMP",#N/A,FALSE,"TAB23APP";"BOP",#N/A,FALSE,"TAB6";"DOT",#N/A,FALSE,"TAB24APP";"EXTDEBT",#N/A,FALSE,"TAB25APP"}</definedName>
    <definedName name="cbn" localSheetId="50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3" hidden="1">{"Riqfin97",#N/A,FALSE,"Tran";"Riqfinpro",#N/A,FALSE,"Tran"}</definedName>
    <definedName name="cc" localSheetId="28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2" hidden="1">{"Riqfin97",#N/A,FALSE,"Tran";"Riqfinpro",#N/A,FALSE,"Tran"}</definedName>
    <definedName name="cc" localSheetId="5" hidden="1">{"Riqfin97",#N/A,FALSE,"Tran";"Riqfinpro",#N/A,FALSE,"Tran"}</definedName>
    <definedName name="cc" localSheetId="46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hidden="1">{"Riqfin97",#N/A,FALSE,"Tran";"Riqfinpro",#N/A,FALSE,"Tran"}</definedName>
    <definedName name="ccc" localSheetId="23" hidden="1">{"Riqfin97",#N/A,FALSE,"Tran";"Riqfinpro",#N/A,FALSE,"Tran"}</definedName>
    <definedName name="ccc" localSheetId="28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4" hidden="1">{"Riqfin97",#N/A,FALSE,"Tran";"Riqfinpro",#N/A,FALSE,"Tran"}</definedName>
    <definedName name="ccc" localSheetId="35" hidden="1">{"Riqfin97",#N/A,FALSE,"Tran";"Riqfinpro",#N/A,FALSE,"Tran"}</definedName>
    <definedName name="ccc" localSheetId="36" hidden="1">{"Riqfin97",#N/A,FALSE,"Tran";"Riqfinpro",#N/A,FALSE,"Tran"}</definedName>
    <definedName name="ccc" localSheetId="38" hidden="1">{"Riqfin97",#N/A,FALSE,"Tran";"Riqfinpro",#N/A,FALSE,"Tran"}</definedName>
    <definedName name="ccc" localSheetId="39" hidden="1">{"Riqfin97",#N/A,FALSE,"Tran";"Riqfinpro",#N/A,FALSE,"Tran"}</definedName>
    <definedName name="ccc" localSheetId="42" hidden="1">{"Riqfin97",#N/A,FALSE,"Tran";"Riqfinpro",#N/A,FALSE,"Tran"}</definedName>
    <definedName name="ccc" localSheetId="5" hidden="1">{"Riqfin97",#N/A,FALSE,"Tran";"Riqfinpro",#N/A,FALSE,"Tran"}</definedName>
    <definedName name="ccc" localSheetId="46" hidden="1">{"Riqfin97",#N/A,FALSE,"Tran";"Riqfinpro",#N/A,FALSE,"Tran"}</definedName>
    <definedName name="ccc" localSheetId="48" hidden="1">{"Riqfin97",#N/A,FALSE,"Tran";"Riqfinpro",#N/A,FALSE,"Tran"}</definedName>
    <definedName name="ccc" localSheetId="49" hidden="1">{"Riqfin97",#N/A,FALSE,"Tran";"Riqfinpro",#N/A,FALSE,"Tran"}</definedName>
    <definedName name="ccc" localSheetId="50" hidden="1">{"Riqfin97",#N/A,FALSE,"Tran";"Riqfinpro",#N/A,FALSE,"Tran"}</definedName>
    <definedName name="ccc" hidden="1">{"Riqfin97",#N/A,FALSE,"Tran";"Riqfinpro",#N/A,FALSE,"Tran"}</definedName>
    <definedName name="chart4" localSheetId="23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4" hidden="1">{#N/A,#N/A,FALSE,"CB";#N/A,#N/A,FALSE,"CMB";#N/A,#N/A,FALSE,"NBFI"}</definedName>
    <definedName name="chart4" localSheetId="35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38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46" hidden="1">{#N/A,#N/A,FALSE,"CB";#N/A,#N/A,FALSE,"CMB";#N/A,#N/A,FALSE,"NBFI"}</definedName>
    <definedName name="chart4" localSheetId="48" hidden="1">{#N/A,#N/A,FALSE,"CB";#N/A,#N/A,FALSE,"CMB";#N/A,#N/A,FALSE,"NBFI"}</definedName>
    <definedName name="chart4" localSheetId="49" hidden="1">{#N/A,#N/A,FALSE,"CB";#N/A,#N/A,FALSE,"CMB";#N/A,#N/A,FALSE,"NBFI"}</definedName>
    <definedName name="chart4" localSheetId="50" hidden="1">{#N/A,#N/A,FALSE,"CB";#N/A,#N/A,FALSE,"CMB";#N/A,#N/A,FALSE,"NBFI"}</definedName>
    <definedName name="chart4" hidden="1">{#N/A,#N/A,FALSE,"CB";#N/A,#N/A,FALSE,"CMB";#N/A,#N/A,FALSE,"NBFI"}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 localSheetId="42">#REF!</definedName>
    <definedName name="copy" localSheetId="49">#REF!</definedName>
    <definedName name="copy" localSheetId="50">#REF!</definedName>
    <definedName name="copy">#REF!</definedName>
    <definedName name="COUNTER" localSheetId="42">#REF!</definedName>
    <definedName name="COUNTER" localSheetId="49">#REF!</definedName>
    <definedName name="COUNTER" localSheetId="50">#REF!</definedName>
    <definedName name="COUNTER">#REF!</definedName>
    <definedName name="Cuprins" localSheetId="33">#REF!</definedName>
    <definedName name="Cuprins" localSheetId="42">#REF!</definedName>
    <definedName name="Cuprins" localSheetId="49">#REF!</definedName>
    <definedName name="Cuprins" localSheetId="50">#REF!</definedName>
    <definedName name="Cuprins" localSheetId="12">#REF!</definedName>
    <definedName name="Cuprins">#REF!</definedName>
    <definedName name="cvbn" localSheetId="23" hidden="1">{"DEPOSITS",#N/A,FALSE,"COMML_MON";"LOANS",#N/A,FALSE,"COMML_MON"}</definedName>
    <definedName name="cvbn" localSheetId="28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4" hidden="1">{"DEPOSITS",#N/A,FALSE,"COMML_MON";"LOANS",#N/A,FALSE,"COMML_MON"}</definedName>
    <definedName name="cvbn" localSheetId="35" hidden="1">{"DEPOSITS",#N/A,FALSE,"COMML_MON";"LOANS",#N/A,FALSE,"COMML_MON"}</definedName>
    <definedName name="cvbn" localSheetId="36" hidden="1">{"DEPOSITS",#N/A,FALSE,"COMML_MON";"LOANS",#N/A,FALSE,"COMML_MON"}</definedName>
    <definedName name="cvbn" localSheetId="38" hidden="1">{"DEPOSITS",#N/A,FALSE,"COMML_MON";"LOANS",#N/A,FALSE,"COMML_MON"}</definedName>
    <definedName name="cvbn" localSheetId="39" hidden="1">{"DEPOSITS",#N/A,FALSE,"COMML_MON";"LOANS",#N/A,FALSE,"COMML_MON"}</definedName>
    <definedName name="cvbn" localSheetId="42" hidden="1">{"DEPOSITS",#N/A,FALSE,"COMML_MON";"LOANS",#N/A,FALSE,"COMML_MON"}</definedName>
    <definedName name="cvbn" localSheetId="5" hidden="1">{"DEPOSITS",#N/A,FALSE,"COMML_MON";"LOANS",#N/A,FALSE,"COMML_MON"}</definedName>
    <definedName name="cvbn" localSheetId="46" hidden="1">{"DEPOSITS",#N/A,FALSE,"COMML_MON";"LOANS",#N/A,FALSE,"COMML_MON"}</definedName>
    <definedName name="cvbn" localSheetId="48" hidden="1">{"DEPOSITS",#N/A,FALSE,"COMML_MON";"LOANS",#N/A,FALSE,"COMML_MON"}</definedName>
    <definedName name="cvbn" localSheetId="49" hidden="1">{"DEPOSITS",#N/A,FALSE,"COMML_MON";"LOANS",#N/A,FALSE,"COMML_MON"}</definedName>
    <definedName name="cvbn" localSheetId="50" hidden="1">{"DEPOSITS",#N/A,FALSE,"COMML_MON";"LOANS",#N/A,FALSE,"COMML_MON"}</definedName>
    <definedName name="cvbn" hidden="1">{"DEPOSITS",#N/A,FALSE,"COMML_MON";"LOANS",#N/A,FALSE,"COMML_MON"}</definedName>
    <definedName name="_xlnm.Database" localSheetId="33">#REF!</definedName>
    <definedName name="_xlnm.Database" localSheetId="42">#REF!</definedName>
    <definedName name="_xlnm.Database" localSheetId="49">#REF!</definedName>
    <definedName name="_xlnm.Database" localSheetId="50">#REF!</definedName>
    <definedName name="_xlnm.Database" localSheetId="12">#REF!</definedName>
    <definedName name="_xlnm.Database">#REF!</definedName>
    <definedName name="Database_MI" localSheetId="33">#REF!</definedName>
    <definedName name="Database_MI" localSheetId="42">#REF!</definedName>
    <definedName name="Database_MI" localSheetId="49">#REF!</definedName>
    <definedName name="Database_MI" localSheetId="50">#REF!</definedName>
    <definedName name="Database_MI" localSheetId="12">#REF!</definedName>
    <definedName name="Database_MI">#REF!</definedName>
    <definedName name="date" localSheetId="50">#REF!</definedName>
    <definedName name="date">#REF!</definedName>
    <definedName name="DATES" localSheetId="33">#REF!</definedName>
    <definedName name="DATES" localSheetId="42">#REF!</definedName>
    <definedName name="DATES" localSheetId="49">#REF!</definedName>
    <definedName name="DATES" localSheetId="50">#REF!</definedName>
    <definedName name="DATES" localSheetId="12">#REF!</definedName>
    <definedName name="DATES">#REF!</definedName>
    <definedName name="dd" localSheetId="23" hidden="1">{"Riqfin97",#N/A,FALSE,"Tran";"Riqfinpro",#N/A,FALSE,"Tran"}</definedName>
    <definedName name="dd" localSheetId="28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2" hidden="1">{"Riqfin97",#N/A,FALSE,"Tran";"Riqfinpro",#N/A,FALSE,"Tran"}</definedName>
    <definedName name="dd" localSheetId="5" hidden="1">{"Riqfin97",#N/A,FALSE,"Tran";"Riqfinpro",#N/A,FALSE,"Tran"}</definedName>
    <definedName name="dd" localSheetId="46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hidden="1">{"Riqfin97",#N/A,FALSE,"Tran";"Riqfinpro",#N/A,FALSE,"Tran"}</definedName>
    <definedName name="ddd" localSheetId="23" hidden="1">{"Riqfin97",#N/A,FALSE,"Tran";"Riqfinpro",#N/A,FALSE,"Tran"}</definedName>
    <definedName name="ddd" localSheetId="28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4" hidden="1">{"Riqfin97",#N/A,FALSE,"Tran";"Riqfinpro",#N/A,FALSE,"Tran"}</definedName>
    <definedName name="ddd" localSheetId="35" hidden="1">{"Riqfin97",#N/A,FALSE,"Tran";"Riqfinpro",#N/A,FALSE,"Tran"}</definedName>
    <definedName name="ddd" localSheetId="36" hidden="1">{"Riqfin97",#N/A,FALSE,"Tran";"Riqfinpro",#N/A,FALSE,"Tran"}</definedName>
    <definedName name="ddd" localSheetId="38" hidden="1">{"Riqfin97",#N/A,FALSE,"Tran";"Riqfinpro",#N/A,FALSE,"Tran"}</definedName>
    <definedName name="ddd" localSheetId="39" hidden="1">{"Riqfin97",#N/A,FALSE,"Tran";"Riqfinpro",#N/A,FALSE,"Tran"}</definedName>
    <definedName name="ddd" localSheetId="42" hidden="1">{"Riqfin97",#N/A,FALSE,"Tran";"Riqfinpro",#N/A,FALSE,"Tran"}</definedName>
    <definedName name="ddd" localSheetId="5" hidden="1">{"Riqfin97",#N/A,FALSE,"Tran";"Riqfinpro",#N/A,FALSE,"Tran"}</definedName>
    <definedName name="ddd" localSheetId="46" hidden="1">{"Riqfin97",#N/A,FALSE,"Tran";"Riqfinpro",#N/A,FALSE,"Tran"}</definedName>
    <definedName name="ddd" localSheetId="48" hidden="1">{"Riqfin97",#N/A,FALSE,"Tran";"Riqfinpro",#N/A,FALSE,"Tran"}</definedName>
    <definedName name="ddd" localSheetId="49" hidden="1">{"Riqfin97",#N/A,FALSE,"Tran";"Riqfinpro",#N/A,FALSE,"Tran"}</definedName>
    <definedName name="ddd" localSheetId="50" hidden="1">{"Riqfin97",#N/A,FALSE,"Tran";"Riqfinpro",#N/A,FALSE,"Tran"}</definedName>
    <definedName name="ddd" hidden="1">{"Riqfin97",#N/A,FALSE,"Tran";"Riqfinpro",#N/A,FALSE,"Tran"}</definedName>
    <definedName name="deed" localSheetId="23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4" hidden="1">{"TRADE_COMP",#N/A,FALSE,"TAB23APP";"BOP",#N/A,FALSE,"TAB6";"DOT",#N/A,FALSE,"TAB24APP";"EXTDEBT",#N/A,FALSE,"TAB25APP"}</definedName>
    <definedName name="deed" localSheetId="35" hidden="1">{"TRADE_COMP",#N/A,FALSE,"TAB23APP";"BOP",#N/A,FALSE,"TAB6";"DOT",#N/A,FALSE,"TAB24APP";"EXTDEBT",#N/A,FALSE,"TAB25APP"}</definedName>
    <definedName name="deed" localSheetId="36" hidden="1">{"TRADE_COMP",#N/A,FALSE,"TAB23APP";"BOP",#N/A,FALSE,"TAB6";"DOT",#N/A,FALSE,"TAB24APP";"EXTDEBT",#N/A,FALSE,"TAB25APP"}</definedName>
    <definedName name="deed" localSheetId="38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46" hidden="1">{"TRADE_COMP",#N/A,FALSE,"TAB23APP";"BOP",#N/A,FALSE,"TAB6";"DOT",#N/A,FALSE,"TAB24APP";"EXTDEBT",#N/A,FALSE,"TAB25APP"}</definedName>
    <definedName name="deed" localSheetId="48" hidden="1">{"TRADE_COMP",#N/A,FALSE,"TAB23APP";"BOP",#N/A,FALSE,"TAB6";"DOT",#N/A,FALSE,"TAB24APP";"EXTDEBT",#N/A,FALSE,"TAB25APP"}</definedName>
    <definedName name="deed" localSheetId="49" hidden="1">{"TRADE_COMP",#N/A,FALSE,"TAB23APP";"BOP",#N/A,FALSE,"TAB6";"DOT",#N/A,FALSE,"TAB24APP";"EXTDEBT",#N/A,FALSE,"TAB25APP"}</definedName>
    <definedName name="deed" localSheetId="50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3" hidden="1">{"partial screen",#N/A,FALSE,"State_Gov't"}</definedName>
    <definedName name="dghj" localSheetId="28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4" hidden="1">{"partial screen",#N/A,FALSE,"State_Gov't"}</definedName>
    <definedName name="dghj" localSheetId="35" hidden="1">{"partial screen",#N/A,FALSE,"State_Gov't"}</definedName>
    <definedName name="dghj" localSheetId="36" hidden="1">{"partial screen",#N/A,FALSE,"State_Gov't"}</definedName>
    <definedName name="dghj" localSheetId="38" hidden="1">{"partial screen",#N/A,FALSE,"State_Gov't"}</definedName>
    <definedName name="dghj" localSheetId="39" hidden="1">{"partial screen",#N/A,FALSE,"State_Gov't"}</definedName>
    <definedName name="dghj" localSheetId="42" hidden="1">{"partial screen",#N/A,FALSE,"State_Gov't"}</definedName>
    <definedName name="dghj" localSheetId="5" hidden="1">{"partial screen",#N/A,FALSE,"State_Gov't"}</definedName>
    <definedName name="dghj" localSheetId="46" hidden="1">{"partial screen",#N/A,FALSE,"State_Gov't"}</definedName>
    <definedName name="dghj" localSheetId="48" hidden="1">{"partial screen",#N/A,FALSE,"State_Gov't"}</definedName>
    <definedName name="dghj" localSheetId="49" hidden="1">{"partial screen",#N/A,FALSE,"State_Gov't"}</definedName>
    <definedName name="dghj" localSheetId="50" hidden="1">{"partial screen",#N/A,FALSE,"State_Gov't"}</definedName>
    <definedName name="dghj" hidden="1">{"partial screen",#N/A,FALSE,"State_Gov't"}</definedName>
    <definedName name="di">#REF!</definedName>
    <definedName name="Discount_NC" localSheetId="42">#REF!</definedName>
    <definedName name="Discount_NC" localSheetId="49">#REF!</definedName>
    <definedName name="Discount_NC">#REF!</definedName>
    <definedName name="DiscountRate" localSheetId="42">#REF!</definedName>
    <definedName name="DiscountRate" localSheetId="49">#REF!</definedName>
    <definedName name="DiscountRate" localSheetId="50">#REF!</definedName>
    <definedName name="DiscountRate">#REF!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3" hidden="1">{"Tab1",#N/A,FALSE,"P";"Tab2",#N/A,FALSE,"P"}</definedName>
    <definedName name="ee" localSheetId="28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2" hidden="1">{"Tab1",#N/A,FALSE,"P";"Tab2",#N/A,FALSE,"P"}</definedName>
    <definedName name="ee" localSheetId="5" hidden="1">{"Tab1",#N/A,FALSE,"P";"Tab2",#N/A,FALSE,"P"}</definedName>
    <definedName name="ee" localSheetId="46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hidden="1">{"Tab1",#N/A,FALSE,"P";"Tab2",#N/A,FALSE,"P"}</definedName>
    <definedName name="eee" localSheetId="23" hidden="1">{"Tab1",#N/A,FALSE,"P";"Tab2",#N/A,FALSE,"P"}</definedName>
    <definedName name="eee" localSheetId="28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2" hidden="1">{"Tab1",#N/A,FALSE,"P";"Tab2",#N/A,FALSE,"P"}</definedName>
    <definedName name="eee" localSheetId="5" hidden="1">{"Tab1",#N/A,FALSE,"P";"Tab2",#N/A,FALSE,"P"}</definedName>
    <definedName name="eee" localSheetId="46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 localSheetId="42">#REF!</definedName>
    <definedName name="en_l" localSheetId="49">#REF!</definedName>
    <definedName name="en_l" localSheetId="50">#REF!</definedName>
    <definedName name="en_l" localSheetId="12">#REF!</definedName>
    <definedName name="en_l">#REF!</definedName>
    <definedName name="En_m" localSheetId="42">#REF!</definedName>
    <definedName name="En_m" localSheetId="49">#REF!</definedName>
    <definedName name="En_m" localSheetId="50">#REF!</definedName>
    <definedName name="En_m" localSheetId="12">#REF!</definedName>
    <definedName name="En_m">#REF!</definedName>
    <definedName name="Enm" localSheetId="42">#REF!</definedName>
    <definedName name="Enm" localSheetId="49">#REF!</definedName>
    <definedName name="Enm" localSheetId="12">#REF!</definedName>
    <definedName name="Enm">#REF!</definedName>
    <definedName name="er" localSheetId="23" hidden="1">{"Main Economic Indicators",#N/A,FALSE,"C"}</definedName>
    <definedName name="er" localSheetId="28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4" hidden="1">{"Main Economic Indicators",#N/A,FALSE,"C"}</definedName>
    <definedName name="er" localSheetId="35" hidden="1">{"Main Economic Indicators",#N/A,FALSE,"C"}</definedName>
    <definedName name="er" localSheetId="36" hidden="1">{"Main Economic Indicators",#N/A,FALSE,"C"}</definedName>
    <definedName name="er" localSheetId="38" hidden="1">{"Main Economic Indicators",#N/A,FALSE,"C"}</definedName>
    <definedName name="er" localSheetId="39" hidden="1">{"Main Economic Indicators",#N/A,FALSE,"C"}</definedName>
    <definedName name="er" localSheetId="42" hidden="1">{"Main Economic Indicators",#N/A,FALSE,"C"}</definedName>
    <definedName name="er" localSheetId="5" hidden="1">{"Main Economic Indicators",#N/A,FALSE,"C"}</definedName>
    <definedName name="er" localSheetId="46" hidden="1">{"Main Economic Indicators",#N/A,FALSE,"C"}</definedName>
    <definedName name="er" localSheetId="48" hidden="1">{"Main Economic Indicators",#N/A,FALSE,"C"}</definedName>
    <definedName name="er" localSheetId="49" hidden="1">{"Main Economic Indicators",#N/A,FALSE,"C"}</definedName>
    <definedName name="er" localSheetId="50" hidden="1">{"Main Economic Indicators",#N/A,FALSE,"C"}</definedName>
    <definedName name="er" hidden="1">{"Main Economic Indicators",#N/A,FALSE,"C"}</definedName>
    <definedName name="ergf" localSheetId="23" hidden="1">{"Main Economic Indicators",#N/A,FALSE,"C"}</definedName>
    <definedName name="ergf" localSheetId="28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4" hidden="1">{"Main Economic Indicators",#N/A,FALSE,"C"}</definedName>
    <definedName name="ergf" localSheetId="35" hidden="1">{"Main Economic Indicators",#N/A,FALSE,"C"}</definedName>
    <definedName name="ergf" localSheetId="36" hidden="1">{"Main Economic Indicators",#N/A,FALSE,"C"}</definedName>
    <definedName name="ergf" localSheetId="38" hidden="1">{"Main Economic Indicators",#N/A,FALSE,"C"}</definedName>
    <definedName name="ergf" localSheetId="39" hidden="1">{"Main Economic Indicators",#N/A,FALSE,"C"}</definedName>
    <definedName name="ergf" localSheetId="42" hidden="1">{"Main Economic Indicators",#N/A,FALSE,"C"}</definedName>
    <definedName name="ergf" localSheetId="5" hidden="1">{"Main Economic Indicators",#N/A,FALSE,"C"}</definedName>
    <definedName name="ergf" localSheetId="46" hidden="1">{"Main Economic Indicators",#N/A,FALSE,"C"}</definedName>
    <definedName name="ergf" localSheetId="48" hidden="1">{"Main Economic Indicators",#N/A,FALSE,"C"}</definedName>
    <definedName name="ergf" localSheetId="49" hidden="1">{"Main Economic Indicators",#N/A,FALSE,"C"}</definedName>
    <definedName name="ergf" localSheetId="50" hidden="1">{"Main Economic Indicators",#N/A,FALSE,"C"}</definedName>
    <definedName name="ergf" hidden="1">{"Main Economic Indicators",#N/A,FALSE,"C"}</definedName>
    <definedName name="ergferger" localSheetId="23" hidden="1">{"Main Economic Indicators",#N/A,FALSE,"C"}</definedName>
    <definedName name="ergferger" localSheetId="28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2" hidden="1">{"Main Economic Indicators",#N/A,FALSE,"C"}</definedName>
    <definedName name="ergferger" localSheetId="5" hidden="1">{"Main Economic Indicators",#N/A,FALSE,"C"}</definedName>
    <definedName name="ergferger" localSheetId="46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hidden="1">{"Main Economic Indicators",#N/A,FALSE,"C"}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 localSheetId="42">#REF!</definedName>
    <definedName name="f" localSheetId="49">#REF!</definedName>
    <definedName name="f" localSheetId="50">#REF!</definedName>
    <definedName name="f">#REF!</definedName>
    <definedName name="ff" localSheetId="23" hidden="1">{"Tab1",#N/A,FALSE,"P";"Tab2",#N/A,FALSE,"P"}</definedName>
    <definedName name="ff" localSheetId="28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4" hidden="1">{"Tab1",#N/A,FALSE,"P";"Tab2",#N/A,FALSE,"P"}</definedName>
    <definedName name="ff" localSheetId="35" hidden="1">{"Tab1",#N/A,FALSE,"P";"Tab2",#N/A,FALSE,"P"}</definedName>
    <definedName name="ff" localSheetId="36" hidden="1">{"Tab1",#N/A,FALSE,"P";"Tab2",#N/A,FALSE,"P"}</definedName>
    <definedName name="ff" localSheetId="38" hidden="1">{"Tab1",#N/A,FALSE,"P";"Tab2",#N/A,FALSE,"P"}</definedName>
    <definedName name="ff" localSheetId="39" hidden="1">{"Tab1",#N/A,FALSE,"P";"Tab2",#N/A,FALSE,"P"}</definedName>
    <definedName name="ff" localSheetId="42" hidden="1">{"Tab1",#N/A,FALSE,"P";"Tab2",#N/A,FALSE,"P"}</definedName>
    <definedName name="ff" localSheetId="5" hidden="1">{"Tab1",#N/A,FALSE,"P";"Tab2",#N/A,FALSE,"P"}</definedName>
    <definedName name="ff" localSheetId="46" hidden="1">{"Tab1",#N/A,FALSE,"P";"Tab2",#N/A,FALSE,"P"}</definedName>
    <definedName name="ff" localSheetId="48" hidden="1">{"Tab1",#N/A,FALSE,"P";"Tab2",#N/A,FALSE,"P"}</definedName>
    <definedName name="ff" localSheetId="49" hidden="1">{"Tab1",#N/A,FALSE,"P";"Tab2",#N/A,FALSE,"P"}</definedName>
    <definedName name="ff" localSheetId="50" hidden="1">{"Tab1",#N/A,FALSE,"P";"Tab2",#N/A,FALSE,"P"}</definedName>
    <definedName name="ff" hidden="1">{"Tab1",#N/A,FALSE,"P";"Tab2",#N/A,FALSE,"P"}</definedName>
    <definedName name="fff" localSheetId="23" hidden="1">{"Tab1",#N/A,FALSE,"P";"Tab2",#N/A,FALSE,"P"}</definedName>
    <definedName name="fff" localSheetId="28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4" hidden="1">{"Tab1",#N/A,FALSE,"P";"Tab2",#N/A,FALSE,"P"}</definedName>
    <definedName name="fff" localSheetId="35" hidden="1">{"Tab1",#N/A,FALSE,"P";"Tab2",#N/A,FALSE,"P"}</definedName>
    <definedName name="fff" localSheetId="36" hidden="1">{"Tab1",#N/A,FALSE,"P";"Tab2",#N/A,FALSE,"P"}</definedName>
    <definedName name="fff" localSheetId="38" hidden="1">{"Tab1",#N/A,FALSE,"P";"Tab2",#N/A,FALSE,"P"}</definedName>
    <definedName name="fff" localSheetId="39" hidden="1">{"Tab1",#N/A,FALSE,"P";"Tab2",#N/A,FALSE,"P"}</definedName>
    <definedName name="fff" localSheetId="42" hidden="1">{"Tab1",#N/A,FALSE,"P";"Tab2",#N/A,FALSE,"P"}</definedName>
    <definedName name="fff" localSheetId="5" hidden="1">{"Tab1",#N/A,FALSE,"P";"Tab2",#N/A,FALSE,"P"}</definedName>
    <definedName name="fff" localSheetId="46" hidden="1">{"Tab1",#N/A,FALSE,"P";"Tab2",#N/A,FALSE,"P"}</definedName>
    <definedName name="fff" localSheetId="48" hidden="1">{"Tab1",#N/A,FALSE,"P";"Tab2",#N/A,FALSE,"P"}</definedName>
    <definedName name="fff" localSheetId="49" hidden="1">{"Tab1",#N/A,FALSE,"P";"Tab2",#N/A,FALSE,"P"}</definedName>
    <definedName name="fff" localSheetId="50" hidden="1">{"Tab1",#N/A,FALSE,"P";"Tab2",#N/A,FALSE,"P"}</definedName>
    <definedName name="fff" hidden="1">{"Tab1",#N/A,FALSE,"P";"Tab2",#N/A,FALSE,"P"}</definedName>
    <definedName name="fg" localSheetId="23" hidden="1">{"Riqfin97",#N/A,FALSE,"Tran";"Riqfinpro",#N/A,FALSE,"Tran"}</definedName>
    <definedName name="fg" localSheetId="28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4" hidden="1">{"Riqfin97",#N/A,FALSE,"Tran";"Riqfinpro",#N/A,FALSE,"Tran"}</definedName>
    <definedName name="fg" localSheetId="35" hidden="1">{"Riqfin97",#N/A,FALSE,"Tran";"Riqfinpro",#N/A,FALSE,"Tran"}</definedName>
    <definedName name="fg" localSheetId="36" hidden="1">{"Riqfin97",#N/A,FALSE,"Tran";"Riqfinpro",#N/A,FALSE,"Tran"}</definedName>
    <definedName name="fg" localSheetId="38" hidden="1">{"Riqfin97",#N/A,FALSE,"Tran";"Riqfinpro",#N/A,FALSE,"Tran"}</definedName>
    <definedName name="fg" localSheetId="39" hidden="1">{"Riqfin97",#N/A,FALSE,"Tran";"Riqfinpro",#N/A,FALSE,"Tran"}</definedName>
    <definedName name="fg" localSheetId="42" hidden="1">{"Riqfin97",#N/A,FALSE,"Tran";"Riqfinpro",#N/A,FALSE,"Tran"}</definedName>
    <definedName name="fg" localSheetId="5" hidden="1">{"Riqfin97",#N/A,FALSE,"Tran";"Riqfinpro",#N/A,FALSE,"Tran"}</definedName>
    <definedName name="fg" localSheetId="46" hidden="1">{"Riqfin97",#N/A,FALSE,"Tran";"Riqfinpro",#N/A,FALSE,"Tran"}</definedName>
    <definedName name="fg" localSheetId="48" hidden="1">{"Riqfin97",#N/A,FALSE,"Tran";"Riqfinpro",#N/A,FALSE,"Tran"}</definedName>
    <definedName name="fg" localSheetId="49" hidden="1">{"Riqfin97",#N/A,FALSE,"Tran";"Riqfinpro",#N/A,FALSE,"Tran"}</definedName>
    <definedName name="fg" localSheetId="50" hidden="1">{"Riqfin97",#N/A,FALSE,"Tran";"Riqfinpro",#N/A,FALSE,"Tran"}</definedName>
    <definedName name="fg" hidden="1">{"Riqfin97",#N/A,FALSE,"Tran";"Riqfinpro",#N/A,FALSE,"Tran"}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23" hidden="1">{"Tab1",#N/A,FALSE,"P";"Tab2",#N/A,FALSE,"P"}</definedName>
    <definedName name="Financing" localSheetId="28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2" hidden="1">{"Tab1",#N/A,FALSE,"P";"Tab2",#N/A,FALSE,"P"}</definedName>
    <definedName name="Financing" localSheetId="5" hidden="1">{"Tab1",#N/A,FALSE,"P";"Tab2",#N/A,FALSE,"P"}</definedName>
    <definedName name="Financing" localSheetId="46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hidden="1">{"Tab1",#N/A,FALSE,"P";"Tab2",#N/A,FALSE,"P"}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4" hidden="1">{"mt1",#N/A,FALSE,"Debt";"mt2",#N/A,FALSE,"Debt";"mt3",#N/A,FALSE,"Debt";"mt4",#N/A,FALSE,"Debt";"mt5",#N/A,FALSE,"Debt";"mt6",#N/A,FALSE,"Debt";"mt7",#N/A,FALSE,"Debt"}</definedName>
    <definedName name="findthis" localSheetId="35" hidden="1">{"mt1",#N/A,FALSE,"Debt";"mt2",#N/A,FALSE,"Debt";"mt3",#N/A,FALSE,"Debt";"mt4",#N/A,FALSE,"Debt";"mt5",#N/A,FALSE,"Debt";"mt6",#N/A,FALSE,"Debt";"mt7",#N/A,FALSE,"Debt"}</definedName>
    <definedName name="findthis" localSheetId="36" hidden="1">{"mt1",#N/A,FALSE,"Debt";"mt2",#N/A,FALSE,"Debt";"mt3",#N/A,FALSE,"Debt";"mt4",#N/A,FALSE,"Debt";"mt5",#N/A,FALSE,"Debt";"mt6",#N/A,FALSE,"Debt";"mt7",#N/A,FALSE,"Debt"}</definedName>
    <definedName name="findthis" localSheetId="38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46" hidden="1">{"mt1",#N/A,FALSE,"Debt";"mt2",#N/A,FALSE,"Debt";"mt3",#N/A,FALSE,"Debt";"mt4",#N/A,FALSE,"Debt";"mt5",#N/A,FALSE,"Debt";"mt6",#N/A,FALSE,"Debt";"mt7",#N/A,FALSE,"Debt"}</definedName>
    <definedName name="findthis" localSheetId="48" hidden="1">{"mt1",#N/A,FALSE,"Debt";"mt2",#N/A,FALSE,"Debt";"mt3",#N/A,FALSE,"Debt";"mt4",#N/A,FALSE,"Debt";"mt5",#N/A,FALSE,"Debt";"mt6",#N/A,FALSE,"Debt";"mt7",#N/A,FALSE,"Debt"}</definedName>
    <definedName name="findthis" localSheetId="49" hidden="1">{"mt1",#N/A,FALSE,"Debt";"mt2",#N/A,FALSE,"Debt";"mt3",#N/A,FALSE,"Debt";"mt4",#N/A,FALSE,"Debt";"mt5",#N/A,FALSE,"Debt";"mt6",#N/A,FALSE,"Debt";"mt7",#N/A,FALSE,"Debt"}</definedName>
    <definedName name="findthis" localSheetId="50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31" hidden="1">#REF!</definedName>
    <definedName name="Fiscal" localSheetId="42" hidden="1">#REF!</definedName>
    <definedName name="Fiscal" localSheetId="46" hidden="1">#REF!</definedName>
    <definedName name="Fiscal" localSheetId="49" hidden="1">#REF!</definedName>
    <definedName name="Fiscal" hidden="1">#REF!</definedName>
    <definedName name="forex_IMF" localSheetId="42">#REF!</definedName>
    <definedName name="forex_IMF" localSheetId="49">#REF!</definedName>
    <definedName name="forex_IMF" localSheetId="50">#REF!</definedName>
    <definedName name="forex_IMF">#REF!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 localSheetId="42">#REF!</definedName>
    <definedName name="g" localSheetId="49">#REF!</definedName>
    <definedName name="g" localSheetId="50">#REF!</definedName>
    <definedName name="g">#REF!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4" hidden="1">{"mt1",#N/A,FALSE,"Debt";"mt2",#N/A,FALSE,"Debt";"mt3",#N/A,FALSE,"Debt";"mt4",#N/A,FALSE,"Debt";"mt5",#N/A,FALSE,"Debt";"mt6",#N/A,FALSE,"Debt";"mt7",#N/A,FALSE,"Debt"}</definedName>
    <definedName name="gfd" localSheetId="35" hidden="1">{"mt1",#N/A,FALSE,"Debt";"mt2",#N/A,FALSE,"Debt";"mt3",#N/A,FALSE,"Debt";"mt4",#N/A,FALSE,"Debt";"mt5",#N/A,FALSE,"Debt";"mt6",#N/A,FALSE,"Debt";"mt7",#N/A,FALSE,"Debt"}</definedName>
    <definedName name="gfd" localSheetId="36" hidden="1">{"mt1",#N/A,FALSE,"Debt";"mt2",#N/A,FALSE,"Debt";"mt3",#N/A,FALSE,"Debt";"mt4",#N/A,FALSE,"Debt";"mt5",#N/A,FALSE,"Debt";"mt6",#N/A,FALSE,"Debt";"mt7",#N/A,FALSE,"Debt"}</definedName>
    <definedName name="gfd" localSheetId="38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46" hidden="1">{"mt1",#N/A,FALSE,"Debt";"mt2",#N/A,FALSE,"Debt";"mt3",#N/A,FALSE,"Debt";"mt4",#N/A,FALSE,"Debt";"mt5",#N/A,FALSE,"Debt";"mt6",#N/A,FALSE,"Debt";"mt7",#N/A,FALSE,"Debt"}</definedName>
    <definedName name="gfd" localSheetId="48" hidden="1">{"mt1",#N/A,FALSE,"Debt";"mt2",#N/A,FALSE,"Debt";"mt3",#N/A,FALSE,"Debt";"mt4",#N/A,FALSE,"Debt";"mt5",#N/A,FALSE,"Debt";"mt6",#N/A,FALSE,"Debt";"mt7",#N/A,FALSE,"Debt"}</definedName>
    <definedName name="gfd" localSheetId="49" hidden="1">{"mt1",#N/A,FALSE,"Debt";"mt2",#N/A,FALSE,"Debt";"mt3",#N/A,FALSE,"Debt";"mt4",#N/A,FALSE,"Debt";"mt5",#N/A,FALSE,"Debt";"mt6",#N/A,FALSE,"Debt";"mt7",#N/A,FALSE,"Debt"}</definedName>
    <definedName name="gfd" localSheetId="50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3" hidden="1">{"TBILLS_ALL",#N/A,FALSE,"FITB_all"}</definedName>
    <definedName name="gg" localSheetId="28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4" hidden="1">{"TBILLS_ALL",#N/A,FALSE,"FITB_all"}</definedName>
    <definedName name="gg" localSheetId="35" hidden="1">{"TBILLS_ALL",#N/A,FALSE,"FITB_all"}</definedName>
    <definedName name="gg" localSheetId="36" hidden="1">{"TBILLS_ALL",#N/A,FALSE,"FITB_all"}</definedName>
    <definedName name="gg" localSheetId="38" hidden="1">{"TBILLS_ALL",#N/A,FALSE,"FITB_all"}</definedName>
    <definedName name="gg" localSheetId="39" hidden="1">{"TBILLS_ALL",#N/A,FALSE,"FITB_all"}</definedName>
    <definedName name="gg" localSheetId="42" hidden="1">{"TBILLS_ALL",#N/A,FALSE,"FITB_all"}</definedName>
    <definedName name="gg" localSheetId="5" hidden="1">{"TBILLS_ALL",#N/A,FALSE,"FITB_all"}</definedName>
    <definedName name="gg" localSheetId="46" hidden="1">{"TBILLS_ALL",#N/A,FALSE,"FITB_all"}</definedName>
    <definedName name="gg" localSheetId="48" hidden="1">{"TBILLS_ALL",#N/A,FALSE,"FITB_all"}</definedName>
    <definedName name="gg" localSheetId="49" hidden="1">{"TBILLS_ALL",#N/A,FALSE,"FITB_all"}</definedName>
    <definedName name="gg" localSheetId="50" hidden="1">{"TBILLS_ALL",#N/A,FALSE,"FITB_all"}</definedName>
    <definedName name="gg" hidden="1">{"TBILLS_ALL",#N/A,FALSE,"FITB_all"}</definedName>
    <definedName name="ggg" localSheetId="23" hidden="1">{"Riqfin97",#N/A,FALSE,"Tran";"Riqfinpro",#N/A,FALSE,"Tran"}</definedName>
    <definedName name="ggg" localSheetId="28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2" hidden="1">{"Riqfin97",#N/A,FALSE,"Tran";"Riqfinpro",#N/A,FALSE,"Tran"}</definedName>
    <definedName name="ggg" localSheetId="5" hidden="1">{"Riqfin97",#N/A,FALSE,"Tran";"Riqfinpro",#N/A,FALSE,"Tran"}</definedName>
    <definedName name="ggg" localSheetId="46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hidden="1">{"Riqfin97",#N/A,FALSE,"Tran";"Riqfinpro",#N/A,FALSE,"Tran"}</definedName>
    <definedName name="ggggg" hidden="1">#REF!</definedName>
    <definedName name="ghjf" localSheetId="23" hidden="1">{#N/A,#N/A,FALSE,"CB";#N/A,#N/A,FALSE,"CMB";#N/A,#N/A,FALSE,"NBFI"}</definedName>
    <definedName name="ghjf" localSheetId="28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4" hidden="1">{#N/A,#N/A,FALSE,"CB";#N/A,#N/A,FALSE,"CMB";#N/A,#N/A,FALSE,"NBFI"}</definedName>
    <definedName name="ghjf" localSheetId="35" hidden="1">{#N/A,#N/A,FALSE,"CB";#N/A,#N/A,FALSE,"CMB";#N/A,#N/A,FALSE,"NBFI"}</definedName>
    <definedName name="ghjf" localSheetId="36" hidden="1">{#N/A,#N/A,FALSE,"CB";#N/A,#N/A,FALSE,"CMB";#N/A,#N/A,FALSE,"NBFI"}</definedName>
    <definedName name="ghjf" localSheetId="38" hidden="1">{#N/A,#N/A,FALSE,"CB";#N/A,#N/A,FALSE,"CMB";#N/A,#N/A,FALSE,"NBFI"}</definedName>
    <definedName name="ghjf" localSheetId="39" hidden="1">{#N/A,#N/A,FALSE,"CB";#N/A,#N/A,FALSE,"CMB";#N/A,#N/A,FALSE,"NBFI"}</definedName>
    <definedName name="ghjf" localSheetId="42" hidden="1">{#N/A,#N/A,FALSE,"CB";#N/A,#N/A,FALSE,"CMB";#N/A,#N/A,FALSE,"NBFI"}</definedName>
    <definedName name="ghjf" localSheetId="5" hidden="1">{#N/A,#N/A,FALSE,"CB";#N/A,#N/A,FALSE,"CMB";#N/A,#N/A,FALSE,"NBFI"}</definedName>
    <definedName name="ghjf" localSheetId="46" hidden="1">{#N/A,#N/A,FALSE,"CB";#N/A,#N/A,FALSE,"CMB";#N/A,#N/A,FALSE,"NBFI"}</definedName>
    <definedName name="ghjf" localSheetId="48" hidden="1">{#N/A,#N/A,FALSE,"CB";#N/A,#N/A,FALSE,"CMB";#N/A,#N/A,FALSE,"NBFI"}</definedName>
    <definedName name="ghjf" localSheetId="49" hidden="1">{#N/A,#N/A,FALSE,"CB";#N/A,#N/A,FALSE,"CMB";#N/A,#N/A,FALSE,"NBFI"}</definedName>
    <definedName name="ghjf" localSheetId="50" hidden="1">{#N/A,#N/A,FALSE,"CB";#N/A,#N/A,FALSE,"CMB";#N/A,#N/A,FALSE,"NBFI"}</definedName>
    <definedName name="ghjf" hidden="1">{#N/A,#N/A,FALSE,"CB";#N/A,#N/A,FALSE,"CMB";#N/A,#N/A,FALSE,"NBFI"}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 localSheetId="42">#REF!</definedName>
    <definedName name="Grace_NC" localSheetId="49">#REF!</definedName>
    <definedName name="Grace_NC">#REF!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hidden="1">#REF!</definedName>
    <definedName name="hhh" hidden="1">#REF!</definedName>
    <definedName name="hjkl" localSheetId="23" hidden="1">{"Tab1",#N/A,FALSE,"P";"Tab2",#N/A,FALSE,"P"}</definedName>
    <definedName name="hjkl" localSheetId="28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4" hidden="1">{"Tab1",#N/A,FALSE,"P";"Tab2",#N/A,FALSE,"P"}</definedName>
    <definedName name="hjkl" localSheetId="35" hidden="1">{"Tab1",#N/A,FALSE,"P";"Tab2",#N/A,FALSE,"P"}</definedName>
    <definedName name="hjkl" localSheetId="36" hidden="1">{"Tab1",#N/A,FALSE,"P";"Tab2",#N/A,FALSE,"P"}</definedName>
    <definedName name="hjkl" localSheetId="38" hidden="1">{"Tab1",#N/A,FALSE,"P";"Tab2",#N/A,FALSE,"P"}</definedName>
    <definedName name="hjkl" localSheetId="39" hidden="1">{"Tab1",#N/A,FALSE,"P";"Tab2",#N/A,FALSE,"P"}</definedName>
    <definedName name="hjkl" localSheetId="42" hidden="1">{"Tab1",#N/A,FALSE,"P";"Tab2",#N/A,FALSE,"P"}</definedName>
    <definedName name="hjkl" localSheetId="5" hidden="1">{"Tab1",#N/A,FALSE,"P";"Tab2",#N/A,FALSE,"P"}</definedName>
    <definedName name="hjkl" localSheetId="46" hidden="1">{"Tab1",#N/A,FALSE,"P";"Tab2",#N/A,FALSE,"P"}</definedName>
    <definedName name="hjkl" localSheetId="48" hidden="1">{"Tab1",#N/A,FALSE,"P";"Tab2",#N/A,FALSE,"P"}</definedName>
    <definedName name="hjkl" localSheetId="49" hidden="1">{"Tab1",#N/A,FALSE,"P";"Tab2",#N/A,FALSE,"P"}</definedName>
    <definedName name="hjkl" localSheetId="50" hidden="1">{"Tab1",#N/A,FALSE,"P";"Tab2",#N/A,FALSE,"P"}</definedName>
    <definedName name="hjkl" hidden="1">{"Tab1",#N/A,FALSE,"P";"Tab2",#N/A,FALSE,"P"}</definedName>
    <definedName name="ii" localSheetId="23" hidden="1">{"Tab1",#N/A,FALSE,"P";"Tab2",#N/A,FALSE,"P"}</definedName>
    <definedName name="ii" localSheetId="28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2" hidden="1">{"Tab1",#N/A,FALSE,"P";"Tab2",#N/A,FALSE,"P"}</definedName>
    <definedName name="ii" localSheetId="5" hidden="1">{"Tab1",#N/A,FALSE,"P";"Tab2",#N/A,FALSE,"P"}</definedName>
    <definedName name="ii" localSheetId="46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hidden="1">{"Tab1",#N/A,FALSE,"P";"Tab2",#N/A,FALSE,"P"}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4" hidden="1">{"mt1",#N/A,FALSE,"Debt";"mt2",#N/A,FALSE,"Debt";"mt3",#N/A,FALSE,"Debt";"mt4",#N/A,FALSE,"Debt";"mt5",#N/A,FALSE,"Debt";"mt6",#N/A,FALSE,"Debt";"mt7",#N/A,FALSE,"Debt"}</definedName>
    <definedName name="ijh" localSheetId="35" hidden="1">{"mt1",#N/A,FALSE,"Debt";"mt2",#N/A,FALSE,"Debt";"mt3",#N/A,FALSE,"Debt";"mt4",#N/A,FALSE,"Debt";"mt5",#N/A,FALSE,"Debt";"mt6",#N/A,FALSE,"Debt";"mt7",#N/A,FALSE,"Debt"}</definedName>
    <definedName name="ijh" localSheetId="36" hidden="1">{"mt1",#N/A,FALSE,"Debt";"mt2",#N/A,FALSE,"Debt";"mt3",#N/A,FALSE,"Debt";"mt4",#N/A,FALSE,"Debt";"mt5",#N/A,FALSE,"Debt";"mt6",#N/A,FALSE,"Debt";"mt7",#N/A,FALSE,"Debt"}</definedName>
    <definedName name="ijh" localSheetId="38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46" hidden="1">{"mt1",#N/A,FALSE,"Debt";"mt2",#N/A,FALSE,"Debt";"mt3",#N/A,FALSE,"Debt";"mt4",#N/A,FALSE,"Debt";"mt5",#N/A,FALSE,"Debt";"mt6",#N/A,FALSE,"Debt";"mt7",#N/A,FALSE,"Debt"}</definedName>
    <definedName name="ijh" localSheetId="48" hidden="1">{"mt1",#N/A,FALSE,"Debt";"mt2",#N/A,FALSE,"Debt";"mt3",#N/A,FALSE,"Debt";"mt4",#N/A,FALSE,"Debt";"mt5",#N/A,FALSE,"Debt";"mt6",#N/A,FALSE,"Debt";"mt7",#N/A,FALSE,"Debt"}</definedName>
    <definedName name="ijh" localSheetId="49" hidden="1">{"mt1",#N/A,FALSE,"Debt";"mt2",#N/A,FALSE,"Debt";"mt3",#N/A,FALSE,"Debt";"mt4",#N/A,FALSE,"Debt";"mt5",#N/A,FALSE,"Debt";"mt6",#N/A,FALSE,"Debt";"mt7",#N/A,FALSE,"Debt"}</definedName>
    <definedName name="ijh" localSheetId="50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3" hidden="1">{"Main Economic Indicators",#N/A,FALSE,"C"}</definedName>
    <definedName name="imf" localSheetId="28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4" hidden="1">{"Main Economic Indicators",#N/A,FALSE,"C"}</definedName>
    <definedName name="imf" localSheetId="35" hidden="1">{"Main Economic Indicators",#N/A,FALSE,"C"}</definedName>
    <definedName name="imf" localSheetId="36" hidden="1">{"Main Economic Indicators",#N/A,FALSE,"C"}</definedName>
    <definedName name="imf" localSheetId="38" hidden="1">{"Main Economic Indicators",#N/A,FALSE,"C"}</definedName>
    <definedName name="imf" localSheetId="39" hidden="1">{"Main Economic Indicators",#N/A,FALSE,"C"}</definedName>
    <definedName name="imf" localSheetId="42" hidden="1">{"Main Economic Indicators",#N/A,FALSE,"C"}</definedName>
    <definedName name="imf" localSheetId="5" hidden="1">{"Main Economic Indicators",#N/A,FALSE,"C"}</definedName>
    <definedName name="imf" localSheetId="46" hidden="1">{"Main Economic Indicators",#N/A,FALSE,"C"}</definedName>
    <definedName name="imf" localSheetId="48" hidden="1">{"Main Economic Indicators",#N/A,FALSE,"C"}</definedName>
    <definedName name="imf" localSheetId="49" hidden="1">{"Main Economic Indicators",#N/A,FALSE,"C"}</definedName>
    <definedName name="imf" localSheetId="50" hidden="1">{"Main Economic Indicators",#N/A,FALSE,"C"}</definedName>
    <definedName name="imf" hidden="1">{"Main Economic Indicators",#N/A,FALSE,"C"}</definedName>
    <definedName name="imports2" localSheetId="23" hidden="1">{"partial screen",#N/A,FALSE,"State_Gov't"}</definedName>
    <definedName name="imports2" localSheetId="28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4" hidden="1">{"partial screen",#N/A,FALSE,"State_Gov't"}</definedName>
    <definedName name="imports2" localSheetId="35" hidden="1">{"partial screen",#N/A,FALSE,"State_Gov't"}</definedName>
    <definedName name="imports2" localSheetId="36" hidden="1">{"partial screen",#N/A,FALSE,"State_Gov't"}</definedName>
    <definedName name="imports2" localSheetId="38" hidden="1">{"partial screen",#N/A,FALSE,"State_Gov't"}</definedName>
    <definedName name="imports2" localSheetId="39" hidden="1">{"partial screen",#N/A,FALSE,"State_Gov't"}</definedName>
    <definedName name="imports2" localSheetId="42" hidden="1">{"partial screen",#N/A,FALSE,"State_Gov't"}</definedName>
    <definedName name="imports2" localSheetId="5" hidden="1">{"partial screen",#N/A,FALSE,"State_Gov't"}</definedName>
    <definedName name="imports2" localSheetId="46" hidden="1">{"partial screen",#N/A,FALSE,"State_Gov't"}</definedName>
    <definedName name="imports2" localSheetId="48" hidden="1">{"partial screen",#N/A,FALSE,"State_Gov't"}</definedName>
    <definedName name="imports2" localSheetId="49" hidden="1">{"partial screen",#N/A,FALSE,"State_Gov't"}</definedName>
    <definedName name="imports2" localSheetId="50" hidden="1">{"partial screen",#N/A,FALSE,"State_Gov't"}</definedName>
    <definedName name="imports2" hidden="1">{"partial screen",#N/A,FALSE,"State_Gov't"}</definedName>
    <definedName name="inflation" hidden="1">#REF!</definedName>
    <definedName name="input_in" localSheetId="23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4" hidden="1">{"TRADE_COMP",#N/A,FALSE,"TAB23APP";"BOP",#N/A,FALSE,"TAB6";"DOT",#N/A,FALSE,"TAB24APP";"EXTDEBT",#N/A,FALSE,"TAB25APP"}</definedName>
    <definedName name="input_in" localSheetId="35" hidden="1">{"TRADE_COMP",#N/A,FALSE,"TAB23APP";"BOP",#N/A,FALSE,"TAB6";"DOT",#N/A,FALSE,"TAB24APP";"EXTDEBT",#N/A,FALSE,"TAB25APP"}</definedName>
    <definedName name="input_in" localSheetId="36" hidden="1">{"TRADE_COMP",#N/A,FALSE,"TAB23APP";"BOP",#N/A,FALSE,"TAB6";"DOT",#N/A,FALSE,"TAB24APP";"EXTDEBT",#N/A,FALSE,"TAB25APP"}</definedName>
    <definedName name="input_in" localSheetId="38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46" hidden="1">{"TRADE_COMP",#N/A,FALSE,"TAB23APP";"BOP",#N/A,FALSE,"TAB6";"DOT",#N/A,FALSE,"TAB24APP";"EXTDEBT",#N/A,FALSE,"TAB25APP"}</definedName>
    <definedName name="input_in" localSheetId="48" hidden="1">{"TRADE_COMP",#N/A,FALSE,"TAB23APP";"BOP",#N/A,FALSE,"TAB6";"DOT",#N/A,FALSE,"TAB24APP";"EXTDEBT",#N/A,FALSE,"TAB25APP"}</definedName>
    <definedName name="input_in" localSheetId="49" hidden="1">{"TRADE_COMP",#N/A,FALSE,"TAB23APP";"BOP",#N/A,FALSE,"TAB6";"DOT",#N/A,FALSE,"TAB24APP";"EXTDEBT",#N/A,FALSE,"TAB25APP"}</definedName>
    <definedName name="input_in" localSheetId="50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 localSheetId="42">#REF!</definedName>
    <definedName name="Interest_NC" localSheetId="49">#REF!</definedName>
    <definedName name="Interest_NC">#REF!</definedName>
    <definedName name="InterestRate" localSheetId="42">#REF!</definedName>
    <definedName name="InterestRate" localSheetId="49">#REF!</definedName>
    <definedName name="InterestRate" localSheetId="50">#REF!</definedName>
    <definedName name="InterestRate">#REF!</definedName>
    <definedName name="iop" localSheetId="23" hidden="1">{"Riqfin97",#N/A,FALSE,"Tran";"Riqfinpro",#N/A,FALSE,"Tran"}</definedName>
    <definedName name="iop" localSheetId="28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4" hidden="1">{"Riqfin97",#N/A,FALSE,"Tran";"Riqfinpro",#N/A,FALSE,"Tran"}</definedName>
    <definedName name="iop" localSheetId="35" hidden="1">{"Riqfin97",#N/A,FALSE,"Tran";"Riqfinpro",#N/A,FALSE,"Tran"}</definedName>
    <definedName name="iop" localSheetId="36" hidden="1">{"Riqfin97",#N/A,FALSE,"Tran";"Riqfinpro",#N/A,FALSE,"Tran"}</definedName>
    <definedName name="iop" localSheetId="38" hidden="1">{"Riqfin97",#N/A,FALSE,"Tran";"Riqfinpro",#N/A,FALSE,"Tran"}</definedName>
    <definedName name="iop" localSheetId="39" hidden="1">{"Riqfin97",#N/A,FALSE,"Tran";"Riqfinpro",#N/A,FALSE,"Tran"}</definedName>
    <definedName name="iop" localSheetId="42" hidden="1">{"Riqfin97",#N/A,FALSE,"Tran";"Riqfinpro",#N/A,FALSE,"Tran"}</definedName>
    <definedName name="iop" localSheetId="5" hidden="1">{"Riqfin97",#N/A,FALSE,"Tran";"Riqfinpro",#N/A,FALSE,"Tran"}</definedName>
    <definedName name="iop" localSheetId="46" hidden="1">{"Riqfin97",#N/A,FALSE,"Tran";"Riqfinpro",#N/A,FALSE,"Tran"}</definedName>
    <definedName name="iop" localSheetId="48" hidden="1">{"Riqfin97",#N/A,FALSE,"Tran";"Riqfinpro",#N/A,FALSE,"Tran"}</definedName>
    <definedName name="iop" localSheetId="49" hidden="1">{"Riqfin97",#N/A,FALSE,"Tran";"Riqfinpro",#N/A,FALSE,"Tran"}</definedName>
    <definedName name="iop" localSheetId="50" hidden="1">{"Riqfin97",#N/A,FALSE,"Tran";"Riqfinpro",#N/A,FALSE,"Tran"}</definedName>
    <definedName name="iop" hidden="1">{"Riqfin97",#N/A,FALSE,"Tran";"Riqfinpro",#N/A,FALSE,"Tran"}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4" hidden="1">{#N/A,#N/A,FALSE,"DOC";"TB_28",#N/A,FALSE,"FITB_28";"TB_91",#N/A,FALSE,"FITB_91";"TB_182",#N/A,FALSE,"FITB_182";"TB_273",#N/A,FALSE,"FITB_273";"TB_364",#N/A,FALSE,"FITB_364 ";"SUMMARY",#N/A,FALSE,"Summary"}</definedName>
    <definedName name="jgukg" localSheetId="35" hidden="1">{#N/A,#N/A,FALSE,"DOC";"TB_28",#N/A,FALSE,"FITB_28";"TB_91",#N/A,FALSE,"FITB_91";"TB_182",#N/A,FALSE,"FITB_182";"TB_273",#N/A,FALSE,"FITB_273";"TB_364",#N/A,FALSE,"FITB_364 ";"SUMMARY",#N/A,FALSE,"Summary"}</definedName>
    <definedName name="jgukg" localSheetId="36" hidden="1">{#N/A,#N/A,FALSE,"DOC";"TB_28",#N/A,FALSE,"FITB_28";"TB_91",#N/A,FALSE,"FITB_91";"TB_182",#N/A,FALSE,"FITB_182";"TB_273",#N/A,FALSE,"FITB_273";"TB_364",#N/A,FALSE,"FITB_364 ";"SUMMARY",#N/A,FALSE,"Summary"}</definedName>
    <definedName name="jgukg" localSheetId="3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6" hidden="1">{#N/A,#N/A,FALSE,"DOC";"TB_28",#N/A,FALSE,"FITB_28";"TB_91",#N/A,FALSE,"FITB_91";"TB_182",#N/A,FALSE,"FITB_182";"TB_273",#N/A,FALSE,"FITB_273";"TB_364",#N/A,FALSE,"FITB_364 ";"SUMMARY",#N/A,FALSE,"Summary"}</definedName>
    <definedName name="jgukg" localSheetId="48" hidden="1">{#N/A,#N/A,FALSE,"DOC";"TB_28",#N/A,FALSE,"FITB_28";"TB_91",#N/A,FALSE,"FITB_91";"TB_182",#N/A,FALSE,"FITB_182";"TB_273",#N/A,FALSE,"FITB_273";"TB_364",#N/A,FALSE,"FITB_364 ";"SUMMARY",#N/A,FALSE,"Summary"}</definedName>
    <definedName name="jgukg" localSheetId="49" hidden="1">{#N/A,#N/A,FALSE,"DOC";"TB_28",#N/A,FALSE,"FITB_28";"TB_91",#N/A,FALSE,"FITB_91";"TB_182",#N/A,FALSE,"FITB_182";"TB_273",#N/A,FALSE,"FITB_273";"TB_364",#N/A,FALSE,"FITB_364 ";"SUMMARY",#N/A,FALSE,"Summary"}</definedName>
    <definedName name="jgukg" localSheetId="50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3" hidden="1">{"Main Economic Indicators",#N/A,FALSE,"C"}</definedName>
    <definedName name="jh" localSheetId="28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4" hidden="1">{"Main Economic Indicators",#N/A,FALSE,"C"}</definedName>
    <definedName name="jh" localSheetId="35" hidden="1">{"Main Economic Indicators",#N/A,FALSE,"C"}</definedName>
    <definedName name="jh" localSheetId="36" hidden="1">{"Main Economic Indicators",#N/A,FALSE,"C"}</definedName>
    <definedName name="jh" localSheetId="38" hidden="1">{"Main Economic Indicators",#N/A,FALSE,"C"}</definedName>
    <definedName name="jh" localSheetId="39" hidden="1">{"Main Economic Indicators",#N/A,FALSE,"C"}</definedName>
    <definedName name="jh" localSheetId="42" hidden="1">{"Main Economic Indicators",#N/A,FALSE,"C"}</definedName>
    <definedName name="jh" localSheetId="5" hidden="1">{"Main Economic Indicators",#N/A,FALSE,"C"}</definedName>
    <definedName name="jh" localSheetId="46" hidden="1">{"Main Economic Indicators",#N/A,FALSE,"C"}</definedName>
    <definedName name="jh" localSheetId="48" hidden="1">{"Main Economic Indicators",#N/A,FALSE,"C"}</definedName>
    <definedName name="jh" localSheetId="49" hidden="1">{"Main Economic Indicators",#N/A,FALSE,"C"}</definedName>
    <definedName name="jh" localSheetId="50" hidden="1">{"Main Economic Indicators",#N/A,FALSE,"C"}</definedName>
    <definedName name="jh" hidden="1">{"Main Economic Indicators",#N/A,FALSE,"C"}</definedName>
    <definedName name="jj" localSheetId="23" hidden="1">{"Riqfin97",#N/A,FALSE,"Tran";"Riqfinpro",#N/A,FALSE,"Tran"}</definedName>
    <definedName name="jj" localSheetId="28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4" hidden="1">{"Riqfin97",#N/A,FALSE,"Tran";"Riqfinpro",#N/A,FALSE,"Tran"}</definedName>
    <definedName name="jj" localSheetId="35" hidden="1">{"Riqfin97",#N/A,FALSE,"Tran";"Riqfinpro",#N/A,FALSE,"Tran"}</definedName>
    <definedName name="jj" localSheetId="36" hidden="1">{"Riqfin97",#N/A,FALSE,"Tran";"Riqfinpro",#N/A,FALSE,"Tran"}</definedName>
    <definedName name="jj" localSheetId="38" hidden="1">{"Riqfin97",#N/A,FALSE,"Tran";"Riqfinpro",#N/A,FALSE,"Tran"}</definedName>
    <definedName name="jj" localSheetId="39" hidden="1">{"Riqfin97",#N/A,FALSE,"Tran";"Riqfinpro",#N/A,FALSE,"Tran"}</definedName>
    <definedName name="jj" localSheetId="42" hidden="1">{"Riqfin97",#N/A,FALSE,"Tran";"Riqfinpro",#N/A,FALSE,"Tran"}</definedName>
    <definedName name="jj" localSheetId="5" hidden="1">{"Riqfin97",#N/A,FALSE,"Tran";"Riqfinpro",#N/A,FALSE,"Tran"}</definedName>
    <definedName name="jj" localSheetId="46" hidden="1">{"Riqfin97",#N/A,FALSE,"Tran";"Riqfinpro",#N/A,FALSE,"Tran"}</definedName>
    <definedName name="jj" localSheetId="48" hidden="1">{"Riqfin97",#N/A,FALSE,"Tran";"Riqfinpro",#N/A,FALSE,"Tran"}</definedName>
    <definedName name="jj" localSheetId="49" hidden="1">{"Riqfin97",#N/A,FALSE,"Tran";"Riqfinpro",#N/A,FALSE,"Tran"}</definedName>
    <definedName name="jj" localSheetId="50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jkbjkb" localSheetId="23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4" hidden="1">{"DEPOSITS",#N/A,FALSE,"COMML_MON";"LOANS",#N/A,FALSE,"COMML_MON"}</definedName>
    <definedName name="jkbjkb" localSheetId="35" hidden="1">{"DEPOSITS",#N/A,FALSE,"COMML_MON";"LOANS",#N/A,FALSE,"COMML_MON"}</definedName>
    <definedName name="jkbjkb" localSheetId="36" hidden="1">{"DEPOSITS",#N/A,FALSE,"COMML_MON";"LOANS",#N/A,FALSE,"COMML_MON"}</definedName>
    <definedName name="jkbjkb" localSheetId="38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46" hidden="1">{"DEPOSITS",#N/A,FALSE,"COMML_MON";"LOANS",#N/A,FALSE,"COMML_MON"}</definedName>
    <definedName name="jkbjkb" localSheetId="48" hidden="1">{"DEPOSITS",#N/A,FALSE,"COMML_MON";"LOANS",#N/A,FALSE,"COMML_MON"}</definedName>
    <definedName name="jkbjkb" localSheetId="49" hidden="1">{"DEPOSITS",#N/A,FALSE,"COMML_MON";"LOANS",#N/A,FALSE,"COMML_MON"}</definedName>
    <definedName name="jkbjkb" localSheetId="50" hidden="1">{"DEPOSITS",#N/A,FALSE,"COMML_MON";"LOANS",#N/A,FALSE,"COMML_MON"}</definedName>
    <definedName name="jkbjkb" hidden="1">{"DEPOSITS",#N/A,FALSE,"COMML_MON";"LOANS",#N/A,FALSE,"COMML_MON"}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3" hidden="1">{"Tab1",#N/A,FALSE,"P";"Tab2",#N/A,FALSE,"P"}</definedName>
    <definedName name="kk" localSheetId="28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2" hidden="1">{"Tab1",#N/A,FALSE,"P";"Tab2",#N/A,FALSE,"P"}</definedName>
    <definedName name="kk" localSheetId="5" hidden="1">{"Tab1",#N/A,FALSE,"P";"Tab2",#N/A,FALSE,"P"}</definedName>
    <definedName name="kk" localSheetId="46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hidden="1">{"Tab1",#N/A,FALSE,"P";"Tab2",#N/A,FALSE,"P"}</definedName>
    <definedName name="kkk" localSheetId="23" hidden="1">{"Tab1",#N/A,FALSE,"P";"Tab2",#N/A,FALSE,"P"}</definedName>
    <definedName name="kkk" localSheetId="28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2" hidden="1">{"Tab1",#N/A,FALSE,"P";"Tab2",#N/A,FALSE,"P"}</definedName>
    <definedName name="kkk" localSheetId="5" hidden="1">{"Tab1",#N/A,FALSE,"P";"Tab2",#N/A,FALSE,"P"}</definedName>
    <definedName name="kkk" localSheetId="46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hidden="1">{"Tab1",#N/A,FALSE,"P";"Tab2",#N/A,FALSE,"P"}</definedName>
    <definedName name="kkkk" hidden="1">#REF!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4" hidden="1">{"mt1",#N/A,FALSE,"Debt";"mt2",#N/A,FALSE,"Debt";"mt3",#N/A,FALSE,"Debt";"mt4",#N/A,FALSE,"Debt";"mt5",#N/A,FALSE,"Debt";"mt6",#N/A,FALSE,"Debt";"mt7",#N/A,FALSE,"Debt"}</definedName>
    <definedName name="kl" localSheetId="35" hidden="1">{"mt1",#N/A,FALSE,"Debt";"mt2",#N/A,FALSE,"Debt";"mt3",#N/A,FALSE,"Debt";"mt4",#N/A,FALSE,"Debt";"mt5",#N/A,FALSE,"Debt";"mt6",#N/A,FALSE,"Debt";"mt7",#N/A,FALSE,"Debt"}</definedName>
    <definedName name="kl" localSheetId="36" hidden="1">{"mt1",#N/A,FALSE,"Debt";"mt2",#N/A,FALSE,"Debt";"mt3",#N/A,FALSE,"Debt";"mt4",#N/A,FALSE,"Debt";"mt5",#N/A,FALSE,"Debt";"mt6",#N/A,FALSE,"Debt";"mt7",#N/A,FALSE,"Debt"}</definedName>
    <definedName name="kl" localSheetId="38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46" hidden="1">{"mt1",#N/A,FALSE,"Debt";"mt2",#N/A,FALSE,"Debt";"mt3",#N/A,FALSE,"Debt";"mt4",#N/A,FALSE,"Debt";"mt5",#N/A,FALSE,"Debt";"mt6",#N/A,FALSE,"Debt";"mt7",#N/A,FALSE,"Debt"}</definedName>
    <definedName name="kl" localSheetId="48" hidden="1">{"mt1",#N/A,FALSE,"Debt";"mt2",#N/A,FALSE,"Debt";"mt3",#N/A,FALSE,"Debt";"mt4",#N/A,FALSE,"Debt";"mt5",#N/A,FALSE,"Debt";"mt6",#N/A,FALSE,"Debt";"mt7",#N/A,FALSE,"Debt"}</definedName>
    <definedName name="kl" localSheetId="49" hidden="1">{"mt1",#N/A,FALSE,"Debt";"mt2",#N/A,FALSE,"Debt";"mt3",#N/A,FALSE,"Debt";"mt4",#N/A,FALSE,"Debt";"mt5",#N/A,FALSE,"Debt";"mt6",#N/A,FALSE,"Debt";"mt7",#N/A,FALSE,"Debt"}</definedName>
    <definedName name="kl" localSheetId="50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3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4" hidden="1">{"TRADE_COMP",#N/A,FALSE,"TAB23APP";"BOP",#N/A,FALSE,"TAB6";"DOT",#N/A,FALSE,"TAB24APP";"EXTDEBT",#N/A,FALSE,"TAB25APP"}</definedName>
    <definedName name="kljlkh" localSheetId="35" hidden="1">{"TRADE_COMP",#N/A,FALSE,"TAB23APP";"BOP",#N/A,FALSE,"TAB6";"DOT",#N/A,FALSE,"TAB24APP";"EXTDEBT",#N/A,FALSE,"TAB25APP"}</definedName>
    <definedName name="kljlkh" localSheetId="36" hidden="1">{"TRADE_COMP",#N/A,FALSE,"TAB23APP";"BOP",#N/A,FALSE,"TAB6";"DOT",#N/A,FALSE,"TAB24APP";"EXTDEBT",#N/A,FALSE,"TAB25APP"}</definedName>
    <definedName name="kljlkh" localSheetId="38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46" hidden="1">{"TRADE_COMP",#N/A,FALSE,"TAB23APP";"BOP",#N/A,FALSE,"TAB6";"DOT",#N/A,FALSE,"TAB24APP";"EXTDEBT",#N/A,FALSE,"TAB25APP"}</definedName>
    <definedName name="kljlkh" localSheetId="48" hidden="1">{"TRADE_COMP",#N/A,FALSE,"TAB23APP";"BOP",#N/A,FALSE,"TAB6";"DOT",#N/A,FALSE,"TAB24APP";"EXTDEBT",#N/A,FALSE,"TAB25APP"}</definedName>
    <definedName name="kljlkh" localSheetId="49" hidden="1">{"TRADE_COMP",#N/A,FALSE,"TAB23APP";"BOP",#N/A,FALSE,"TAB6";"DOT",#N/A,FALSE,"TAB24APP";"EXTDEBT",#N/A,FALSE,"TAB25APP"}</definedName>
    <definedName name="kljlkh" localSheetId="50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23" hidden="1">{"Main Economic Indicators",#N/A,FALSE,"C"}</definedName>
    <definedName name="lkf" localSheetId="28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4" hidden="1">{"Main Economic Indicators",#N/A,FALSE,"C"}</definedName>
    <definedName name="lkf" localSheetId="35" hidden="1">{"Main Economic Indicators",#N/A,FALSE,"C"}</definedName>
    <definedName name="lkf" localSheetId="36" hidden="1">{"Main Economic Indicators",#N/A,FALSE,"C"}</definedName>
    <definedName name="lkf" localSheetId="38" hidden="1">{"Main Economic Indicators",#N/A,FALSE,"C"}</definedName>
    <definedName name="lkf" localSheetId="39" hidden="1">{"Main Economic Indicators",#N/A,FALSE,"C"}</definedName>
    <definedName name="lkf" localSheetId="42" hidden="1">{"Main Economic Indicators",#N/A,FALSE,"C"}</definedName>
    <definedName name="lkf" localSheetId="5" hidden="1">{"Main Economic Indicators",#N/A,FALSE,"C"}</definedName>
    <definedName name="lkf" localSheetId="46" hidden="1">{"Main Economic Indicators",#N/A,FALSE,"C"}</definedName>
    <definedName name="lkf" localSheetId="48" hidden="1">{"Main Economic Indicators",#N/A,FALSE,"C"}</definedName>
    <definedName name="lkf" localSheetId="49" hidden="1">{"Main Economic Indicators",#N/A,FALSE,"C"}</definedName>
    <definedName name="lkf" localSheetId="50" hidden="1">{"Main Economic Indicators",#N/A,FALSE,"C"}</definedName>
    <definedName name="lkf" hidden="1">{"Main Economic Indicators",#N/A,FALSE,"C"}</definedName>
    <definedName name="ll" localSheetId="23" hidden="1">{"Tab1",#N/A,FALSE,"P";"Tab2",#N/A,FALSE,"P"}</definedName>
    <definedName name="ll" localSheetId="28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2" hidden="1">{"Tab1",#N/A,FALSE,"P";"Tab2",#N/A,FALSE,"P"}</definedName>
    <definedName name="ll" localSheetId="5" hidden="1">{"Tab1",#N/A,FALSE,"P";"Tab2",#N/A,FALSE,"P"}</definedName>
    <definedName name="ll" localSheetId="46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23" hidden="1">{"Riqfin97",#N/A,FALSE,"Tran";"Riqfinpro",#N/A,FALSE,"Tran"}</definedName>
    <definedName name="lll" localSheetId="28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2" hidden="1">{"Riqfin97",#N/A,FALSE,"Tran";"Riqfinpro",#N/A,FALSE,"Tran"}</definedName>
    <definedName name="lll" localSheetId="5" hidden="1">{"Riqfin97",#N/A,FALSE,"Tran";"Riqfinpro",#N/A,FALSE,"Tran"}</definedName>
    <definedName name="lll" localSheetId="46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 localSheetId="42">#REF!</definedName>
    <definedName name="MACRO" localSheetId="49">#REF!</definedName>
    <definedName name="MACRO" localSheetId="50">#REF!</definedName>
    <definedName name="MACRO">#REF!</definedName>
    <definedName name="Maturity_NC" localSheetId="42">#REF!</definedName>
    <definedName name="Maturity_NC" localSheetId="49">#REF!</definedName>
    <definedName name="Maturity_NC" localSheetId="50">#REF!</definedName>
    <definedName name="Maturity_NC">#REF!</definedName>
    <definedName name="MIDDLE" localSheetId="42">#REF!</definedName>
    <definedName name="MIDDLE" localSheetId="49">#REF!</definedName>
    <definedName name="MIDDLE" localSheetId="50">#REF!</definedName>
    <definedName name="MIDDLE">#REF!</definedName>
    <definedName name="mko" localSheetId="23" hidden="1">{"Main Economic Indicators",#N/A,FALSE,"C"}</definedName>
    <definedName name="mko" localSheetId="28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4" hidden="1">{"Main Economic Indicators",#N/A,FALSE,"C"}</definedName>
    <definedName name="mko" localSheetId="35" hidden="1">{"Main Economic Indicators",#N/A,FALSE,"C"}</definedName>
    <definedName name="mko" localSheetId="36" hidden="1">{"Main Economic Indicators",#N/A,FALSE,"C"}</definedName>
    <definedName name="mko" localSheetId="38" hidden="1">{"Main Economic Indicators",#N/A,FALSE,"C"}</definedName>
    <definedName name="mko" localSheetId="39" hidden="1">{"Main Economic Indicators",#N/A,FALSE,"C"}</definedName>
    <definedName name="mko" localSheetId="42" hidden="1">{"Main Economic Indicators",#N/A,FALSE,"C"}</definedName>
    <definedName name="mko" localSheetId="5" hidden="1">{"Main Economic Indicators",#N/A,FALSE,"C"}</definedName>
    <definedName name="mko" localSheetId="46" hidden="1">{"Main Economic Indicators",#N/A,FALSE,"C"}</definedName>
    <definedName name="mko" localSheetId="48" hidden="1">{"Main Economic Indicators",#N/A,FALSE,"C"}</definedName>
    <definedName name="mko" localSheetId="49" hidden="1">{"Main Economic Indicators",#N/A,FALSE,"C"}</definedName>
    <definedName name="mko" localSheetId="50" hidden="1">{"Main Economic Indicators",#N/A,FALSE,"C"}</definedName>
    <definedName name="mko" hidden="1">{"Main Economic Indicators",#N/A,FALSE,"C"}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3" hidden="1">{"Riqfin97",#N/A,FALSE,"Tran";"Riqfinpro",#N/A,FALSE,"Tran"}</definedName>
    <definedName name="mmm" localSheetId="28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2" hidden="1">{"Riqfin97",#N/A,FALSE,"Tran";"Riqfinpro",#N/A,FALSE,"Tran"}</definedName>
    <definedName name="mmm" localSheetId="5" hidden="1">{"Riqfin97",#N/A,FALSE,"Tran";"Riqfinpro",#N/A,FALSE,"Tran"}</definedName>
    <definedName name="mmm" localSheetId="46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hidden="1">{"Riqfin97",#N/A,FALSE,"Tran";"Riqfinpro",#N/A,FALSE,"Tran"}</definedName>
    <definedName name="mmmm" localSheetId="23" hidden="1">{"Tab1",#N/A,FALSE,"P";"Tab2",#N/A,FALSE,"P"}</definedName>
    <definedName name="mmmm" localSheetId="28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2" hidden="1">{"Tab1",#N/A,FALSE,"P";"Tab2",#N/A,FALSE,"P"}</definedName>
    <definedName name="mmmm" localSheetId="5" hidden="1">{"Tab1",#N/A,FALSE,"P";"Tab2",#N/A,FALSE,"P"}</definedName>
    <definedName name="mmmm" localSheetId="46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hidden="1">{"Tab1",#N/A,FALSE,"P";"Tab2",#N/A,FALSE,"P"}</definedName>
    <definedName name="mmmmmmm" localSheetId="23" hidden="1">{"Riqfin97",#N/A,FALSE,"Tran";"Riqfinpro",#N/A,FALSE,"Tran"}</definedName>
    <definedName name="mmmmmmm" localSheetId="28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4" hidden="1">{"Riqfin97",#N/A,FALSE,"Tran";"Riqfinpro",#N/A,FALSE,"Tran"}</definedName>
    <definedName name="mmmmmmm" localSheetId="35" hidden="1">{"Riqfin97",#N/A,FALSE,"Tran";"Riqfinpro",#N/A,FALSE,"Tran"}</definedName>
    <definedName name="mmmmmmm" localSheetId="36" hidden="1">{"Riqfin97",#N/A,FALSE,"Tran";"Riqfinpro",#N/A,FALSE,"Tran"}</definedName>
    <definedName name="mmmmmmm" localSheetId="38" hidden="1">{"Riqfin97",#N/A,FALSE,"Tran";"Riqfinpro",#N/A,FALSE,"Tran"}</definedName>
    <definedName name="mmmmmmm" localSheetId="39" hidden="1">{"Riqfin97",#N/A,FALSE,"Tran";"Riqfinpro",#N/A,FALSE,"Tran"}</definedName>
    <definedName name="mmmmmmm" localSheetId="42" hidden="1">{"Riqfin97",#N/A,FALSE,"Tran";"Riqfinpro",#N/A,FALSE,"Tran"}</definedName>
    <definedName name="mmmmmmm" localSheetId="5" hidden="1">{"Riqfin97",#N/A,FALSE,"Tran";"Riqfinpro",#N/A,FALSE,"Tran"}</definedName>
    <definedName name="mmmmmmm" localSheetId="46" hidden="1">{"Riqfin97",#N/A,FALSE,"Tran";"Riqfinpro",#N/A,FALSE,"Tran"}</definedName>
    <definedName name="mmmmmmm" localSheetId="48" hidden="1">{"Riqfin97",#N/A,FALSE,"Tran";"Riqfinpro",#N/A,FALSE,"Tran"}</definedName>
    <definedName name="mmmmmmm" localSheetId="49" hidden="1">{"Riqfin97",#N/A,FALSE,"Tran";"Riqfinpro",#N/A,FALSE,"Tran"}</definedName>
    <definedName name="mmmmmmm" localSheetId="50" hidden="1">{"Riqfin97",#N/A,FALSE,"Tran";"Riqfinpro",#N/A,FALSE,"Tran"}</definedName>
    <definedName name="mmmmmmm" hidden="1">{"Riqfin97",#N/A,FALSE,"Tran";"Riqfinpro",#N/A,FALSE,"Tran"}</definedName>
    <definedName name="mnbv" localSheetId="23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4" hidden="1">{"TRADE_COMP",#N/A,FALSE,"TAB23APP";"BOP",#N/A,FALSE,"TAB6";"DOT",#N/A,FALSE,"TAB24APP";"EXTDEBT",#N/A,FALSE,"TAB25APP"}</definedName>
    <definedName name="mnbv" localSheetId="35" hidden="1">{"TRADE_COMP",#N/A,FALSE,"TAB23APP";"BOP",#N/A,FALSE,"TAB6";"DOT",#N/A,FALSE,"TAB24APP";"EXTDEBT",#N/A,FALSE,"TAB25APP"}</definedName>
    <definedName name="mnbv" localSheetId="36" hidden="1">{"TRADE_COMP",#N/A,FALSE,"TAB23APP";"BOP",#N/A,FALSE,"TAB6";"DOT",#N/A,FALSE,"TAB24APP";"EXTDEBT",#N/A,FALSE,"TAB25APP"}</definedName>
    <definedName name="mnbv" localSheetId="38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46" hidden="1">{"TRADE_COMP",#N/A,FALSE,"TAB23APP";"BOP",#N/A,FALSE,"TAB6";"DOT",#N/A,FALSE,"TAB24APP";"EXTDEBT",#N/A,FALSE,"TAB25APP"}</definedName>
    <definedName name="mnbv" localSheetId="48" hidden="1">{"TRADE_COMP",#N/A,FALSE,"TAB23APP";"BOP",#N/A,FALSE,"TAB6";"DOT",#N/A,FALSE,"TAB24APP";"EXTDEBT",#N/A,FALSE,"TAB25APP"}</definedName>
    <definedName name="mnbv" localSheetId="49" hidden="1">{"TRADE_COMP",#N/A,FALSE,"TAB23APP";"BOP",#N/A,FALSE,"TAB6";"DOT",#N/A,FALSE,"TAB24APP";"EXTDEBT",#N/A,FALSE,"TAB25APP"}</definedName>
    <definedName name="mnbv" localSheetId="50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3" hidden="1">{"Main Economic Indicators",#N/A,FALSE,"C"}</definedName>
    <definedName name="n" localSheetId="28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4" hidden="1">{"Main Economic Indicators",#N/A,FALSE,"C"}</definedName>
    <definedName name="n" localSheetId="35" hidden="1">{"Main Economic Indicators",#N/A,FALSE,"C"}</definedName>
    <definedName name="n" localSheetId="36" hidden="1">{"Main Economic Indicators",#N/A,FALSE,"C"}</definedName>
    <definedName name="n" localSheetId="38" hidden="1">{"Main Economic Indicators",#N/A,FALSE,"C"}</definedName>
    <definedName name="n" localSheetId="39" hidden="1">{"Main Economic Indicators",#N/A,FALSE,"C"}</definedName>
    <definedName name="n" localSheetId="42" hidden="1">{"Main Economic Indicators",#N/A,FALSE,"C"}</definedName>
    <definedName name="n" localSheetId="5" hidden="1">{"Main Economic Indicators",#N/A,FALSE,"C"}</definedName>
    <definedName name="n" localSheetId="46" hidden="1">{"Main Economic Indicators",#N/A,FALSE,"C"}</definedName>
    <definedName name="n" localSheetId="48" hidden="1">{"Main Economic Indicators",#N/A,FALSE,"C"}</definedName>
    <definedName name="n" localSheetId="49" hidden="1">{"Main Economic Indicators",#N/A,FALSE,"C"}</definedName>
    <definedName name="n" localSheetId="50" hidden="1">{"Main Economic Indicators",#N/A,FALSE,"C"}</definedName>
    <definedName name="n" hidden="1">{"Main Economic Indicators",#N/A,FALSE,"C"}</definedName>
    <definedName name="NAMES" localSheetId="33">#REF!</definedName>
    <definedName name="NAMES" localSheetId="42">#REF!</definedName>
    <definedName name="NAMES" localSheetId="49">#REF!</definedName>
    <definedName name="NAMES" localSheetId="50">#REF!</definedName>
    <definedName name="NAMES" localSheetId="12">#REF!</definedName>
    <definedName name="NAMES">#REF!</definedName>
    <definedName name="Net" localSheetId="42">#REF!</definedName>
    <definedName name="Net" localSheetId="49">#REF!</definedName>
    <definedName name="Net" localSheetId="50">#REF!</definedName>
    <definedName name="Net">#REF!</definedName>
    <definedName name="new" localSheetId="23" hidden="1">{"TBILLS_ALL",#N/A,FALSE,"FITB_all"}</definedName>
    <definedName name="new" localSheetId="28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4" hidden="1">{"TBILLS_ALL",#N/A,FALSE,"FITB_all"}</definedName>
    <definedName name="new" localSheetId="35" hidden="1">{"TBILLS_ALL",#N/A,FALSE,"FITB_all"}</definedName>
    <definedName name="new" localSheetId="36" hidden="1">{"TBILLS_ALL",#N/A,FALSE,"FITB_all"}</definedName>
    <definedName name="new" localSheetId="38" hidden="1">{"TBILLS_ALL",#N/A,FALSE,"FITB_all"}</definedName>
    <definedName name="new" localSheetId="39" hidden="1">{"TBILLS_ALL",#N/A,FALSE,"FITB_all"}</definedName>
    <definedName name="new" localSheetId="42" hidden="1">{"TBILLS_ALL",#N/A,FALSE,"FITB_all"}</definedName>
    <definedName name="new" localSheetId="5" hidden="1">{"TBILLS_ALL",#N/A,FALSE,"FITB_all"}</definedName>
    <definedName name="new" localSheetId="46" hidden="1">{"TBILLS_ALL",#N/A,FALSE,"FITB_all"}</definedName>
    <definedName name="new" localSheetId="48" hidden="1">{"TBILLS_ALL",#N/A,FALSE,"FITB_all"}</definedName>
    <definedName name="new" localSheetId="49" hidden="1">{"TBILLS_ALL",#N/A,FALSE,"FITB_all"}</definedName>
    <definedName name="new" localSheetId="50" hidden="1">{"TBILLS_ALL",#N/A,FALSE,"FITB_all"}</definedName>
    <definedName name="new" hidden="1">{"TBILLS_ALL",#N/A,FALSE,"FITB_all"}</definedName>
    <definedName name="newnew" localSheetId="23" hidden="1">{"TBILLS_ALL",#N/A,FALSE,"FITB_all"}</definedName>
    <definedName name="newnew" localSheetId="28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4" hidden="1">{"TBILLS_ALL",#N/A,FALSE,"FITB_all"}</definedName>
    <definedName name="newnew" localSheetId="35" hidden="1">{"TBILLS_ALL",#N/A,FALSE,"FITB_all"}</definedName>
    <definedName name="newnew" localSheetId="36" hidden="1">{"TBILLS_ALL",#N/A,FALSE,"FITB_all"}</definedName>
    <definedName name="newnew" localSheetId="38" hidden="1">{"TBILLS_ALL",#N/A,FALSE,"FITB_all"}</definedName>
    <definedName name="newnew" localSheetId="39" hidden="1">{"TBILLS_ALL",#N/A,FALSE,"FITB_all"}</definedName>
    <definedName name="newnew" localSheetId="42" hidden="1">{"TBILLS_ALL",#N/A,FALSE,"FITB_all"}</definedName>
    <definedName name="newnew" localSheetId="5" hidden="1">{"TBILLS_ALL",#N/A,FALSE,"FITB_all"}</definedName>
    <definedName name="newnew" localSheetId="46" hidden="1">{"TBILLS_ALL",#N/A,FALSE,"FITB_all"}</definedName>
    <definedName name="newnew" localSheetId="48" hidden="1">{"TBILLS_ALL",#N/A,FALSE,"FITB_all"}</definedName>
    <definedName name="newnew" localSheetId="49" hidden="1">{"TBILLS_ALL",#N/A,FALSE,"FITB_all"}</definedName>
    <definedName name="newnew" localSheetId="50" hidden="1">{"TBILLS_ALL",#N/A,FALSE,"FITB_all"}</definedName>
    <definedName name="newnew" hidden="1">{"TBILLS_ALL",#N/A,FALSE,"FITB_all"}</definedName>
    <definedName name="nn" localSheetId="23" hidden="1">{"Riqfin97",#N/A,FALSE,"Tran";"Riqfinpro",#N/A,FALSE,"Tran"}</definedName>
    <definedName name="nn" localSheetId="28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2" hidden="1">{"Riqfin97",#N/A,FALSE,"Tran";"Riqfinpro",#N/A,FALSE,"Tran"}</definedName>
    <definedName name="nn" localSheetId="5" hidden="1">{"Riqfin97",#N/A,FALSE,"Tran";"Riqfinpro",#N/A,FALSE,"Tran"}</definedName>
    <definedName name="nn" localSheetId="46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hidden="1">{"Riqfin97",#N/A,FALSE,"Tran";"Riqfinpro",#N/A,FALSE,"Tran"}</definedName>
    <definedName name="nnn" localSheetId="23" hidden="1">{"Tab1",#N/A,FALSE,"P";"Tab2",#N/A,FALSE,"P"}</definedName>
    <definedName name="nnn" localSheetId="28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2" hidden="1">{"Tab1",#N/A,FALSE,"P";"Tab2",#N/A,FALSE,"P"}</definedName>
    <definedName name="nnn" localSheetId="5" hidden="1">{"Tab1",#N/A,FALSE,"P";"Tab2",#N/A,FALSE,"P"}</definedName>
    <definedName name="nnn" localSheetId="46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hidden="1">{"Tab1",#N/A,FALSE,"P";"Tab2",#N/A,FALSE,"P"}</definedName>
    <definedName name="Notes" localSheetId="42">#REF!</definedName>
    <definedName name="Notes" localSheetId="49">#REF!</definedName>
    <definedName name="Notes" localSheetId="50">#REF!</definedName>
    <definedName name="Notes">#REF!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LE_LINK6" localSheetId="24">'T8'!#REF!</definedName>
    <definedName name="oo" localSheetId="23" hidden="1">{"Riqfin97",#N/A,FALSE,"Tran";"Riqfinpro",#N/A,FALSE,"Tran"}</definedName>
    <definedName name="oo" localSheetId="28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2" hidden="1">{"Riqfin97",#N/A,FALSE,"Tran";"Riqfinpro",#N/A,FALSE,"Tran"}</definedName>
    <definedName name="oo" localSheetId="5" hidden="1">{"Riqfin97",#N/A,FALSE,"Tran";"Riqfinpro",#N/A,FALSE,"Tran"}</definedName>
    <definedName name="oo" localSheetId="46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hidden="1">{"Riqfin97",#N/A,FALSE,"Tran";"Riqfinpro",#N/A,FALSE,"Tran"}</definedName>
    <definedName name="ooo" localSheetId="23" hidden="1">{"Tab1",#N/A,FALSE,"P";"Tab2",#N/A,FALSE,"P"}</definedName>
    <definedName name="ooo" localSheetId="28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2" hidden="1">{"Tab1",#N/A,FALSE,"P";"Tab2",#N/A,FALSE,"P"}</definedName>
    <definedName name="ooo" localSheetId="5" hidden="1">{"Tab1",#N/A,FALSE,"P";"Tab2",#N/A,FALSE,"P"}</definedName>
    <definedName name="ooo" localSheetId="46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hidden="1">{"Tab1",#N/A,FALSE,"P";"Tab2",#N/A,FALSE,"P"}</definedName>
    <definedName name="p" localSheetId="23" hidden="1">{"Riqfin97",#N/A,FALSE,"Tran";"Riqfinpro",#N/A,FALSE,"Tran"}</definedName>
    <definedName name="p" localSheetId="28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42" hidden="1">{"Riqfin97",#N/A,FALSE,"Tran";"Riqfinpro",#N/A,FALSE,"Tran"}</definedName>
    <definedName name="p" localSheetId="5" hidden="1">{"Riqfin97",#N/A,FALSE,"Tran";"Riqfinpro",#N/A,FALSE,"Tran"}</definedName>
    <definedName name="p" localSheetId="46" hidden="1">{"Riqfin97",#N/A,FALSE,"Tran";"Riqfinpro",#N/A,FALSE,"Tran"}</definedName>
    <definedName name="p" localSheetId="48" hidden="1">{"Riqfin97",#N/A,FALSE,"Tran";"Riqfinpro",#N/A,FALSE,"Tran"}</definedName>
    <definedName name="p" localSheetId="49" hidden="1">{"Riqfin97",#N/A,FALSE,"Tran";"Riqfinpro",#N/A,FALSE,"Tran"}</definedName>
    <definedName name="p" localSheetId="50" hidden="1">{"Riqfin97",#N/A,FALSE,"Tran";"Riqfinpro",#N/A,FALSE,"Tran"}</definedName>
    <definedName name="p" hidden="1">{"Riqfin97",#N/A,FALSE,"Tran";"Riqfinpro",#N/A,FALSE,"Tran"}</definedName>
    <definedName name="po" localSheetId="23" hidden="1">{"Tab1",#N/A,FALSE,"P";"Tab2",#N/A,FALSE,"P"}</definedName>
    <definedName name="po" localSheetId="28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4" hidden="1">{"Tab1",#N/A,FALSE,"P";"Tab2",#N/A,FALSE,"P"}</definedName>
    <definedName name="po" localSheetId="35" hidden="1">{"Tab1",#N/A,FALSE,"P";"Tab2",#N/A,FALSE,"P"}</definedName>
    <definedName name="po" localSheetId="36" hidden="1">{"Tab1",#N/A,FALSE,"P";"Tab2",#N/A,FALSE,"P"}</definedName>
    <definedName name="po" localSheetId="38" hidden="1">{"Tab1",#N/A,FALSE,"P";"Tab2",#N/A,FALSE,"P"}</definedName>
    <definedName name="po" localSheetId="39" hidden="1">{"Tab1",#N/A,FALSE,"P";"Tab2",#N/A,FALSE,"P"}</definedName>
    <definedName name="po" localSheetId="42" hidden="1">{"Tab1",#N/A,FALSE,"P";"Tab2",#N/A,FALSE,"P"}</definedName>
    <definedName name="po" localSheetId="5" hidden="1">{"Tab1",#N/A,FALSE,"P";"Tab2",#N/A,FALSE,"P"}</definedName>
    <definedName name="po" localSheetId="46" hidden="1">{"Tab1",#N/A,FALSE,"P";"Tab2",#N/A,FALSE,"P"}</definedName>
    <definedName name="po" localSheetId="48" hidden="1">{"Tab1",#N/A,FALSE,"P";"Tab2",#N/A,FALSE,"P"}</definedName>
    <definedName name="po" localSheetId="49" hidden="1">{"Tab1",#N/A,FALSE,"P";"Tab2",#N/A,FALSE,"P"}</definedName>
    <definedName name="po" localSheetId="50" hidden="1">{"Tab1",#N/A,FALSE,"P";"Tab2",#N/A,FALSE,"P"}</definedName>
    <definedName name="po" hidden="1">{"Tab1",#N/A,FALSE,"P";"Tab2",#N/A,FALSE,"P"}</definedName>
    <definedName name="pp" localSheetId="23" hidden="1">{"Riqfin97",#N/A,FALSE,"Tran";"Riqfinpro",#N/A,FALSE,"Tran"}</definedName>
    <definedName name="pp" localSheetId="28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4" hidden="1">{"Riqfin97",#N/A,FALSE,"Tran";"Riqfinpro",#N/A,FALSE,"Tran"}</definedName>
    <definedName name="pp" localSheetId="35" hidden="1">{"Riqfin97",#N/A,FALSE,"Tran";"Riqfinpro",#N/A,FALSE,"Tran"}</definedName>
    <definedName name="pp" localSheetId="36" hidden="1">{"Riqfin97",#N/A,FALSE,"Tran";"Riqfinpro",#N/A,FALSE,"Tran"}</definedName>
    <definedName name="pp" localSheetId="38" hidden="1">{"Riqfin97",#N/A,FALSE,"Tran";"Riqfinpro",#N/A,FALSE,"Tran"}</definedName>
    <definedName name="pp" localSheetId="39" hidden="1">{"Riqfin97",#N/A,FALSE,"Tran";"Riqfinpro",#N/A,FALSE,"Tran"}</definedName>
    <definedName name="pp" localSheetId="42" hidden="1">{"Riqfin97",#N/A,FALSE,"Tran";"Riqfinpro",#N/A,FALSE,"Tran"}</definedName>
    <definedName name="pp" localSheetId="5" hidden="1">{"Riqfin97",#N/A,FALSE,"Tran";"Riqfinpro",#N/A,FALSE,"Tran"}</definedName>
    <definedName name="pp" localSheetId="46" hidden="1">{"Riqfin97",#N/A,FALSE,"Tran";"Riqfinpro",#N/A,FALSE,"Tran"}</definedName>
    <definedName name="pp" localSheetId="48" hidden="1">{"Riqfin97",#N/A,FALSE,"Tran";"Riqfinpro",#N/A,FALSE,"Tran"}</definedName>
    <definedName name="pp" localSheetId="49" hidden="1">{"Riqfin97",#N/A,FALSE,"Tran";"Riqfinpro",#N/A,FALSE,"Tran"}</definedName>
    <definedName name="pp" localSheetId="50" hidden="1">{"Riqfin97",#N/A,FALSE,"Tran";"Riqfinpro",#N/A,FALSE,"Tran"}</definedName>
    <definedName name="pp" hidden="1">{"Riqfin97",#N/A,FALSE,"Tran";"Riqfinpro",#N/A,FALSE,"Tran"}</definedName>
    <definedName name="ppp" localSheetId="23" hidden="1">{"Riqfin97",#N/A,FALSE,"Tran";"Riqfinpro",#N/A,FALSE,"Tran"}</definedName>
    <definedName name="ppp" localSheetId="28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2" hidden="1">{"Riqfin97",#N/A,FALSE,"Tran";"Riqfinpro",#N/A,FALSE,"Tran"}</definedName>
    <definedName name="ppp" localSheetId="5" hidden="1">{"Riqfin97",#N/A,FALSE,"Tran";"Riqfinpro",#N/A,FALSE,"Tran"}</definedName>
    <definedName name="ppp" localSheetId="46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hidden="1">{"Riqfin97",#N/A,FALSE,"Tran";"Riqfinpro",#N/A,FALSE,"Tran"}</definedName>
    <definedName name="_xlnm.Print_Area" localSheetId="33">#REF!</definedName>
    <definedName name="_xlnm.Print_Area" localSheetId="42">#REF!</definedName>
    <definedName name="_xlnm.Print_Area" localSheetId="49">#REF!</definedName>
    <definedName name="_xlnm.Print_Area" localSheetId="50">#REF!</definedName>
    <definedName name="_xlnm.Print_Area">#REF!</definedName>
    <definedName name="Print_Area_MI" localSheetId="33">#REF!</definedName>
    <definedName name="Print_Area_MI" localSheetId="42">#REF!</definedName>
    <definedName name="Print_Area_MI" localSheetId="49">#REF!</definedName>
    <definedName name="PRINT_AREA_MI" localSheetId="50">#REF!</definedName>
    <definedName name="Print_Area_MI" localSheetId="12">#REF!</definedName>
    <definedName name="Print_Area_MI">#REF!</definedName>
    <definedName name="Prog_2001_Nov_draft" localSheetId="23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4" hidden="1">{"CBA",#N/A,FALSE,"TAB4";"MS",#N/A,FALSE,"TAB5";"BANKLOANS",#N/A,FALSE,"TAB21APP ";"INTEREST",#N/A,FALSE,"TAB22APP"}</definedName>
    <definedName name="Prog_2001_Nov_draft" localSheetId="35" hidden="1">{"CBA",#N/A,FALSE,"TAB4";"MS",#N/A,FALSE,"TAB5";"BANKLOANS",#N/A,FALSE,"TAB21APP ";"INTEREST",#N/A,FALSE,"TAB22APP"}</definedName>
    <definedName name="Prog_2001_Nov_draft" localSheetId="36" hidden="1">{"CBA",#N/A,FALSE,"TAB4";"MS",#N/A,FALSE,"TAB5";"BANKLOANS",#N/A,FALSE,"TAB21APP ";"INTEREST",#N/A,FALSE,"TAB22APP"}</definedName>
    <definedName name="Prog_2001_Nov_draft" localSheetId="38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46" hidden="1">{"CBA",#N/A,FALSE,"TAB4";"MS",#N/A,FALSE,"TAB5";"BANKLOANS",#N/A,FALSE,"TAB21APP ";"INTEREST",#N/A,FALSE,"TAB22APP"}</definedName>
    <definedName name="Prog_2001_Nov_draft" localSheetId="48" hidden="1">{"CBA",#N/A,FALSE,"TAB4";"MS",#N/A,FALSE,"TAB5";"BANKLOANS",#N/A,FALSE,"TAB21APP ";"INTEREST",#N/A,FALSE,"TAB22APP"}</definedName>
    <definedName name="Prog_2001_Nov_draft" localSheetId="49" hidden="1">{"CBA",#N/A,FALSE,"TAB4";"MS",#N/A,FALSE,"TAB5";"BANKLOANS",#N/A,FALSE,"TAB21APP ";"INTEREST",#N/A,FALSE,"TAB22APP"}</definedName>
    <definedName name="Prog_2001_Nov_draft" localSheetId="50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hidden="1">#REF!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3" hidden="1">{"Tab1",#N/A,FALSE,"P";"Tab2",#N/A,FALSE,"P"}</definedName>
    <definedName name="qwer" localSheetId="28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4" hidden="1">{"Tab1",#N/A,FALSE,"P";"Tab2",#N/A,FALSE,"P"}</definedName>
    <definedName name="qwer" localSheetId="35" hidden="1">{"Tab1",#N/A,FALSE,"P";"Tab2",#N/A,FALSE,"P"}</definedName>
    <definedName name="qwer" localSheetId="36" hidden="1">{"Tab1",#N/A,FALSE,"P";"Tab2",#N/A,FALSE,"P"}</definedName>
    <definedName name="qwer" localSheetId="38" hidden="1">{"Tab1",#N/A,FALSE,"P";"Tab2",#N/A,FALSE,"P"}</definedName>
    <definedName name="qwer" localSheetId="39" hidden="1">{"Tab1",#N/A,FALSE,"P";"Tab2",#N/A,FALSE,"P"}</definedName>
    <definedName name="qwer" localSheetId="42" hidden="1">{"Tab1",#N/A,FALSE,"P";"Tab2",#N/A,FALSE,"P"}</definedName>
    <definedName name="qwer" localSheetId="5" hidden="1">{"Tab1",#N/A,FALSE,"P";"Tab2",#N/A,FALSE,"P"}</definedName>
    <definedName name="qwer" localSheetId="46" hidden="1">{"Tab1",#N/A,FALSE,"P";"Tab2",#N/A,FALSE,"P"}</definedName>
    <definedName name="qwer" localSheetId="48" hidden="1">{"Tab1",#N/A,FALSE,"P";"Tab2",#N/A,FALSE,"P"}</definedName>
    <definedName name="qwer" localSheetId="49" hidden="1">{"Tab1",#N/A,FALSE,"P";"Tab2",#N/A,FALSE,"P"}</definedName>
    <definedName name="qwer" localSheetId="50" hidden="1">{"Tab1",#N/A,FALSE,"P";"Tab2",#N/A,FALSE,"P"}</definedName>
    <definedName name="qwer" hidden="1">{"Tab1",#N/A,FALSE,"P";"Tab2",#N/A,FALSE,"P"}</definedName>
    <definedName name="Range_Country" localSheetId="42">#REF!</definedName>
    <definedName name="Range_Country" localSheetId="49">#REF!</definedName>
    <definedName name="Range_Country" localSheetId="50">#REF!</definedName>
    <definedName name="Range_Country">#REF!</definedName>
    <definedName name="Range_DownloadAnnual">#REF!</definedName>
    <definedName name="Range_DownloadDateTime" localSheetId="42">#REF!</definedName>
    <definedName name="Range_DownloadDateTime" localSheetId="49">#REF!</definedName>
    <definedName name="Range_DownloadDateTime" localSheetId="50">#REF!</definedName>
    <definedName name="Range_DownloadDateTime">#REF!</definedName>
    <definedName name="Range_DownloadMonth">#REF!</definedName>
    <definedName name="Range_DownloadQuarter">#REF!</definedName>
    <definedName name="Range_ReportFormName" localSheetId="42">#REF!</definedName>
    <definedName name="Range_ReportFormName" localSheetId="49">#REF!</definedName>
    <definedName name="Range_ReportFormName" localSheetId="50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 localSheetId="42">#REF!</definedName>
    <definedName name="ro_l" localSheetId="49">#REF!</definedName>
    <definedName name="ro_l" localSheetId="50">#REF!</definedName>
    <definedName name="ro_l" localSheetId="12">#REF!</definedName>
    <definedName name="ro_l">#REF!</definedName>
    <definedName name="Ro_lun">#REF!</definedName>
    <definedName name="ROm" localSheetId="42">#REF!</definedName>
    <definedName name="ROm" localSheetId="49">#REF!</definedName>
    <definedName name="ROm" localSheetId="50">#REF!</definedName>
    <definedName name="ROm" localSheetId="12">#REF!</definedName>
    <definedName name="ROm">#REF!</definedName>
    <definedName name="rr" localSheetId="23" hidden="1">{"Riqfin97",#N/A,FALSE,"Tran";"Riqfinpro",#N/A,FALSE,"Tran"}</definedName>
    <definedName name="rr" localSheetId="28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4" hidden="1">{"Riqfin97",#N/A,FALSE,"Tran";"Riqfinpro",#N/A,FALSE,"Tran"}</definedName>
    <definedName name="rr" localSheetId="35" hidden="1">{"Riqfin97",#N/A,FALSE,"Tran";"Riqfinpro",#N/A,FALSE,"Tran"}</definedName>
    <definedName name="rr" localSheetId="36" hidden="1">{"Riqfin97",#N/A,FALSE,"Tran";"Riqfinpro",#N/A,FALSE,"Tran"}</definedName>
    <definedName name="rr" localSheetId="38" hidden="1">{"Riqfin97",#N/A,FALSE,"Tran";"Riqfinpro",#N/A,FALSE,"Tran"}</definedName>
    <definedName name="rr" localSheetId="39" hidden="1">{"Riqfin97",#N/A,FALSE,"Tran";"Riqfinpro",#N/A,FALSE,"Tran"}</definedName>
    <definedName name="rr" localSheetId="42" hidden="1">{"Riqfin97",#N/A,FALSE,"Tran";"Riqfinpro",#N/A,FALSE,"Tran"}</definedName>
    <definedName name="rr" localSheetId="5" hidden="1">{"Riqfin97",#N/A,FALSE,"Tran";"Riqfinpro",#N/A,FALSE,"Tran"}</definedName>
    <definedName name="rr" localSheetId="46" hidden="1">{"Riqfin97",#N/A,FALSE,"Tran";"Riqfinpro",#N/A,FALSE,"Tran"}</definedName>
    <definedName name="rr" localSheetId="48" hidden="1">{"Riqfin97",#N/A,FALSE,"Tran";"Riqfinpro",#N/A,FALSE,"Tran"}</definedName>
    <definedName name="rr" localSheetId="49" hidden="1">{"Riqfin97",#N/A,FALSE,"Tran";"Riqfinpro",#N/A,FALSE,"Tran"}</definedName>
    <definedName name="rr" localSheetId="50" hidden="1">{"Riqfin97",#N/A,FALSE,"Tran";"Riqfinpro",#N/A,FALSE,"Tran"}</definedName>
    <definedName name="rr" hidden="1">{"Riqfin97",#N/A,FALSE,"Tran";"Riqfinpro",#N/A,FALSE,"Tran"}</definedName>
    <definedName name="rrr" localSheetId="23" hidden="1">{"Riqfin97",#N/A,FALSE,"Tran";"Riqfinpro",#N/A,FALSE,"Tran"}</definedName>
    <definedName name="rrr" localSheetId="28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2" hidden="1">{"Riqfin97",#N/A,FALSE,"Tran";"Riqfinpro",#N/A,FALSE,"Tran"}</definedName>
    <definedName name="rrr" localSheetId="5" hidden="1">{"Riqfin97",#N/A,FALSE,"Tran";"Riqfinpro",#N/A,FALSE,"Tran"}</definedName>
    <definedName name="rrr" localSheetId="46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hidden="1">{"Riqfin97",#N/A,FALSE,"Tran";"Riqfinpro",#N/A,FALSE,"Tran"}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3" hidden="1">{"Main Economic Indicators",#N/A,FALSE,"C"}</definedName>
    <definedName name="rtr" localSheetId="28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4" hidden="1">{"Main Economic Indicators",#N/A,FALSE,"C"}</definedName>
    <definedName name="rtr" localSheetId="35" hidden="1">{"Main Economic Indicators",#N/A,FALSE,"C"}</definedName>
    <definedName name="rtr" localSheetId="36" hidden="1">{"Main Economic Indicators",#N/A,FALSE,"C"}</definedName>
    <definedName name="rtr" localSheetId="38" hidden="1">{"Main Economic Indicators",#N/A,FALSE,"C"}</definedName>
    <definedName name="rtr" localSheetId="39" hidden="1">{"Main Economic Indicators",#N/A,FALSE,"C"}</definedName>
    <definedName name="rtr" localSheetId="42" hidden="1">{"Main Economic Indicators",#N/A,FALSE,"C"}</definedName>
    <definedName name="rtr" localSheetId="5" hidden="1">{"Main Economic Indicators",#N/A,FALSE,"C"}</definedName>
    <definedName name="rtr" localSheetId="46" hidden="1">{"Main Economic Indicators",#N/A,FALSE,"C"}</definedName>
    <definedName name="rtr" localSheetId="48" hidden="1">{"Main Economic Indicators",#N/A,FALSE,"C"}</definedName>
    <definedName name="rtr" localSheetId="49" hidden="1">{"Main Economic Indicators",#N/A,FALSE,"C"}</definedName>
    <definedName name="rtr" localSheetId="50" hidden="1">{"Main Economic Indicators",#N/A,FALSE,"C"}</definedName>
    <definedName name="rtr" hidden="1">{"Main Economic Indicators",#N/A,FALSE,"C"}</definedName>
    <definedName name="rtre" localSheetId="23" hidden="1">{"Main Economic Indicators",#N/A,FALSE,"C"}</definedName>
    <definedName name="rtre" localSheetId="28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2" hidden="1">{"Main Economic Indicators",#N/A,FALSE,"C"}</definedName>
    <definedName name="rtre" localSheetId="5" hidden="1">{"Main Economic Indicators",#N/A,FALSE,"C"}</definedName>
    <definedName name="rtre" localSheetId="46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 localSheetId="42">#REF!</definedName>
    <definedName name="Ru_l" localSheetId="49">#REF!</definedName>
    <definedName name="Ru_l" localSheetId="50">#REF!</definedName>
    <definedName name="Ru_l" localSheetId="12">#REF!</definedName>
    <definedName name="Ru_l">#REF!</definedName>
    <definedName name="Rwvu.Print." hidden="1">#N/A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3" hidden="1">{"TBILLS_ALL",#N/A,FALSE,"FITB_all"}</definedName>
    <definedName name="ryy" localSheetId="28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4" hidden="1">{"TBILLS_ALL",#N/A,FALSE,"FITB_all"}</definedName>
    <definedName name="ryy" localSheetId="35" hidden="1">{"TBILLS_ALL",#N/A,FALSE,"FITB_all"}</definedName>
    <definedName name="ryy" localSheetId="36" hidden="1">{"TBILLS_ALL",#N/A,FALSE,"FITB_all"}</definedName>
    <definedName name="ryy" localSheetId="38" hidden="1">{"TBILLS_ALL",#N/A,FALSE,"FITB_all"}</definedName>
    <definedName name="ryy" localSheetId="39" hidden="1">{"TBILLS_ALL",#N/A,FALSE,"FITB_all"}</definedName>
    <definedName name="ryy" localSheetId="42" hidden="1">{"TBILLS_ALL",#N/A,FALSE,"FITB_all"}</definedName>
    <definedName name="ryy" localSheetId="5" hidden="1">{"TBILLS_ALL",#N/A,FALSE,"FITB_all"}</definedName>
    <definedName name="ryy" localSheetId="46" hidden="1">{"TBILLS_ALL",#N/A,FALSE,"FITB_all"}</definedName>
    <definedName name="ryy" localSheetId="48" hidden="1">{"TBILLS_ALL",#N/A,FALSE,"FITB_all"}</definedName>
    <definedName name="ryy" localSheetId="49" hidden="1">{"TBILLS_ALL",#N/A,FALSE,"FITB_all"}</definedName>
    <definedName name="ryy" localSheetId="50" hidden="1">{"TBILLS_ALL",#N/A,FALSE,"FITB_all"}</definedName>
    <definedName name="ryy" hidden="1">{"TBILLS_ALL",#N/A,FALSE,"FITB_all"}</definedName>
    <definedName name="s" localSheetId="31" hidden="1">#REF!</definedName>
    <definedName name="s" localSheetId="42" hidden="1">#REF!</definedName>
    <definedName name="s" localSheetId="46" hidden="1">#REF!</definedName>
    <definedName name="s" localSheetId="49" hidden="1">#REF!</definedName>
    <definedName name="s" hidden="1">#REF!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3" hidden="1">{"Riqfin97",#N/A,FALSE,"Tran";"Riqfinpro",#N/A,FALSE,"Tran"}</definedName>
    <definedName name="sdf" localSheetId="28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4" hidden="1">{"Riqfin97",#N/A,FALSE,"Tran";"Riqfinpro",#N/A,FALSE,"Tran"}</definedName>
    <definedName name="sdf" localSheetId="35" hidden="1">{"Riqfin97",#N/A,FALSE,"Tran";"Riqfinpro",#N/A,FALSE,"Tran"}</definedName>
    <definedName name="sdf" localSheetId="36" hidden="1">{"Riqfin97",#N/A,FALSE,"Tran";"Riqfinpro",#N/A,FALSE,"Tran"}</definedName>
    <definedName name="sdf" localSheetId="38" hidden="1">{"Riqfin97",#N/A,FALSE,"Tran";"Riqfinpro",#N/A,FALSE,"Tran"}</definedName>
    <definedName name="sdf" localSheetId="39" hidden="1">{"Riqfin97",#N/A,FALSE,"Tran";"Riqfinpro",#N/A,FALSE,"Tran"}</definedName>
    <definedName name="sdf" localSheetId="42" hidden="1">{"Riqfin97",#N/A,FALSE,"Tran";"Riqfinpro",#N/A,FALSE,"Tran"}</definedName>
    <definedName name="sdf" localSheetId="5" hidden="1">{"Riqfin97",#N/A,FALSE,"Tran";"Riqfinpro",#N/A,FALSE,"Tran"}</definedName>
    <definedName name="sdf" localSheetId="46" hidden="1">{"Riqfin97",#N/A,FALSE,"Tran";"Riqfinpro",#N/A,FALSE,"Tran"}</definedName>
    <definedName name="sdf" localSheetId="48" hidden="1">{"Riqfin97",#N/A,FALSE,"Tran";"Riqfinpro",#N/A,FALSE,"Tran"}</definedName>
    <definedName name="sdf" localSheetId="49" hidden="1">{"Riqfin97",#N/A,FALSE,"Tran";"Riqfinpro",#N/A,FALSE,"Tran"}</definedName>
    <definedName name="sdf" localSheetId="50" hidden="1">{"Riqfin97",#N/A,FALSE,"Tran";"Riqfinpro",#N/A,FALSE,"Tran"}</definedName>
    <definedName name="sdf" hidden="1">{"Riqfin97",#N/A,FALSE,"Tran";"Riqfinpro",#N/A,FALSE,"Tran"}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3" hidden="1">{"Tab1",#N/A,FALSE,"P";"Tab2",#N/A,FALSE,"P"}</definedName>
    <definedName name="sfcbn" localSheetId="28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4" hidden="1">{"Tab1",#N/A,FALSE,"P";"Tab2",#N/A,FALSE,"P"}</definedName>
    <definedName name="sfcbn" localSheetId="35" hidden="1">{"Tab1",#N/A,FALSE,"P";"Tab2",#N/A,FALSE,"P"}</definedName>
    <definedName name="sfcbn" localSheetId="36" hidden="1">{"Tab1",#N/A,FALSE,"P";"Tab2",#N/A,FALSE,"P"}</definedName>
    <definedName name="sfcbn" localSheetId="38" hidden="1">{"Tab1",#N/A,FALSE,"P";"Tab2",#N/A,FALSE,"P"}</definedName>
    <definedName name="sfcbn" localSheetId="39" hidden="1">{"Tab1",#N/A,FALSE,"P";"Tab2",#N/A,FALSE,"P"}</definedName>
    <definedName name="sfcbn" localSheetId="42" hidden="1">{"Tab1",#N/A,FALSE,"P";"Tab2",#N/A,FALSE,"P"}</definedName>
    <definedName name="sfcbn" localSheetId="5" hidden="1">{"Tab1",#N/A,FALSE,"P";"Tab2",#N/A,FALSE,"P"}</definedName>
    <definedName name="sfcbn" localSheetId="46" hidden="1">{"Tab1",#N/A,FALSE,"P";"Tab2",#N/A,FALSE,"P"}</definedName>
    <definedName name="sfcbn" localSheetId="48" hidden="1">{"Tab1",#N/A,FALSE,"P";"Tab2",#N/A,FALSE,"P"}</definedName>
    <definedName name="sfcbn" localSheetId="49" hidden="1">{"Tab1",#N/A,FALSE,"P";"Tab2",#N/A,FALSE,"P"}</definedName>
    <definedName name="sfcbn" localSheetId="50" hidden="1">{"Tab1",#N/A,FALSE,"P";"Tab2",#N/A,FALSE,"P"}</definedName>
    <definedName name="sfcbn" hidden="1">{"Tab1",#N/A,FALSE,"P";"Tab2",#N/A,FALSE,"P"}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3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4" hidden="1">{"CBA",#N/A,FALSE,"TAB4";"MS",#N/A,FALSE,"TAB5";"BANKLOANS",#N/A,FALSE,"TAB21APP ";"INTEREST",#N/A,FALSE,"TAB22APP"}</definedName>
    <definedName name="sraff" localSheetId="35" hidden="1">{"CBA",#N/A,FALSE,"TAB4";"MS",#N/A,FALSE,"TAB5";"BANKLOANS",#N/A,FALSE,"TAB21APP ";"INTEREST",#N/A,FALSE,"TAB22APP"}</definedName>
    <definedName name="sraff" localSheetId="36" hidden="1">{"CBA",#N/A,FALSE,"TAB4";"MS",#N/A,FALSE,"TAB5";"BANKLOANS",#N/A,FALSE,"TAB21APP ";"INTEREST",#N/A,FALSE,"TAB22APP"}</definedName>
    <definedName name="sraff" localSheetId="38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46" hidden="1">{"CBA",#N/A,FALSE,"TAB4";"MS",#N/A,FALSE,"TAB5";"BANKLOANS",#N/A,FALSE,"TAB21APP ";"INTEREST",#N/A,FALSE,"TAB22APP"}</definedName>
    <definedName name="sraff" localSheetId="48" hidden="1">{"CBA",#N/A,FALSE,"TAB4";"MS",#N/A,FALSE,"TAB5";"BANKLOANS",#N/A,FALSE,"TAB21APP ";"INTEREST",#N/A,FALSE,"TAB22APP"}</definedName>
    <definedName name="sraff" localSheetId="49" hidden="1">{"CBA",#N/A,FALSE,"TAB4";"MS",#N/A,FALSE,"TAB5";"BANKLOANS",#N/A,FALSE,"TAB21APP ";"INTEREST",#N/A,FALSE,"TAB22APP"}</definedName>
    <definedName name="sraff" localSheetId="50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 localSheetId="42">#REF!</definedName>
    <definedName name="SRTB_Ro" localSheetId="49">#REF!</definedName>
    <definedName name="SRTB_Ro" localSheetId="50">#REF!</definedName>
    <definedName name="SRTB_Ro" localSheetId="12">#REF!</definedName>
    <definedName name="SRTB_Ro">#REF!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 localSheetId="42">#REF!</definedName>
    <definedName name="STOP" localSheetId="49">#REF!</definedName>
    <definedName name="STOP" localSheetId="50">#REF!</definedName>
    <definedName name="STOP">#REF!</definedName>
    <definedName name="Tabelul_8" localSheetId="24">'T8'!#REF!</definedName>
    <definedName name="Table1" localSheetId="42">#REF!</definedName>
    <definedName name="Table1" localSheetId="49">#REF!</definedName>
    <definedName name="Table1" localSheetId="50">#REF!</definedName>
    <definedName name="Table1">#REF!</definedName>
    <definedName name="Table2" localSheetId="42">#REF!</definedName>
    <definedName name="Table2" localSheetId="49">#REF!</definedName>
    <definedName name="Table2" localSheetId="50">#REF!</definedName>
    <definedName name="Table2">#REF!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4" hidden="1">{#N/A,#N/A,FALSE,"SimInp1";#N/A,#N/A,FALSE,"SimInp2";#N/A,#N/A,FALSE,"SimOut1";#N/A,#N/A,FALSE,"SimOut2";#N/A,#N/A,FALSE,"SimOut3";#N/A,#N/A,FALSE,"SimOut4";#N/A,#N/A,FALSE,"SimOut5"}</definedName>
    <definedName name="teset" localSheetId="35" hidden="1">{#N/A,#N/A,FALSE,"SimInp1";#N/A,#N/A,FALSE,"SimInp2";#N/A,#N/A,FALSE,"SimOut1";#N/A,#N/A,FALSE,"SimOut2";#N/A,#N/A,FALSE,"SimOut3";#N/A,#N/A,FALSE,"SimOut4";#N/A,#N/A,FALSE,"SimOut5"}</definedName>
    <definedName name="teset" localSheetId="36" hidden="1">{#N/A,#N/A,FALSE,"SimInp1";#N/A,#N/A,FALSE,"SimInp2";#N/A,#N/A,FALSE,"SimOut1";#N/A,#N/A,FALSE,"SimOut2";#N/A,#N/A,FALSE,"SimOut3";#N/A,#N/A,FALSE,"SimOut4";#N/A,#N/A,FALSE,"SimOut5"}</definedName>
    <definedName name="teset" localSheetId="38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46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3" hidden="1">{"TBILLS_ALL",#N/A,FALSE,"FITB_all"}</definedName>
    <definedName name="test10" localSheetId="28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4" hidden="1">{"TBILLS_ALL",#N/A,FALSE,"FITB_all"}</definedName>
    <definedName name="test10" localSheetId="35" hidden="1">{"TBILLS_ALL",#N/A,FALSE,"FITB_all"}</definedName>
    <definedName name="test10" localSheetId="36" hidden="1">{"TBILLS_ALL",#N/A,FALSE,"FITB_all"}</definedName>
    <definedName name="test10" localSheetId="38" hidden="1">{"TBILLS_ALL",#N/A,FALSE,"FITB_all"}</definedName>
    <definedName name="test10" localSheetId="39" hidden="1">{"TBILLS_ALL",#N/A,FALSE,"FITB_all"}</definedName>
    <definedName name="test10" localSheetId="42" hidden="1">{"TBILLS_ALL",#N/A,FALSE,"FITB_all"}</definedName>
    <definedName name="test10" localSheetId="5" hidden="1">{"TBILLS_ALL",#N/A,FALSE,"FITB_all"}</definedName>
    <definedName name="test10" localSheetId="46" hidden="1">{"TBILLS_ALL",#N/A,FALSE,"FITB_all"}</definedName>
    <definedName name="test10" localSheetId="48" hidden="1">{"TBILLS_ALL",#N/A,FALSE,"FITB_all"}</definedName>
    <definedName name="test10" localSheetId="49" hidden="1">{"TBILLS_ALL",#N/A,FALSE,"FITB_all"}</definedName>
    <definedName name="test10" localSheetId="50" hidden="1">{"TBILLS_ALL",#N/A,FALSE,"FITB_all"}</definedName>
    <definedName name="test10" hidden="1">{"TBILLS_ALL",#N/A,FALSE,"FITB_all"}</definedName>
    <definedName name="test11" localSheetId="23" hidden="1">{"WEO",#N/A,FALSE,"T"}</definedName>
    <definedName name="test11" localSheetId="28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4" hidden="1">{"WEO",#N/A,FALSE,"T"}</definedName>
    <definedName name="test11" localSheetId="35" hidden="1">{"WEO",#N/A,FALSE,"T"}</definedName>
    <definedName name="test11" localSheetId="36" hidden="1">{"WEO",#N/A,FALSE,"T"}</definedName>
    <definedName name="test11" localSheetId="38" hidden="1">{"WEO",#N/A,FALSE,"T"}</definedName>
    <definedName name="test11" localSheetId="39" hidden="1">{"WEO",#N/A,FALSE,"T"}</definedName>
    <definedName name="test11" localSheetId="42" hidden="1">{"WEO",#N/A,FALSE,"T"}</definedName>
    <definedName name="test11" localSheetId="5" hidden="1">{"WEO",#N/A,FALSE,"T"}</definedName>
    <definedName name="test11" localSheetId="46" hidden="1">{"WEO",#N/A,FALSE,"T"}</definedName>
    <definedName name="test11" localSheetId="48" hidden="1">{"WEO",#N/A,FALSE,"T"}</definedName>
    <definedName name="test11" localSheetId="49" hidden="1">{"WEO",#N/A,FALSE,"T"}</definedName>
    <definedName name="test11" localSheetId="50" hidden="1">{"WEO",#N/A,FALSE,"T"}</definedName>
    <definedName name="test11" hidden="1">{"WEO",#N/A,FALSE,"T"}</definedName>
    <definedName name="test12" localSheetId="23" hidden="1">{"partial screen",#N/A,FALSE,"State_Gov't"}</definedName>
    <definedName name="test12" localSheetId="28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4" hidden="1">{"partial screen",#N/A,FALSE,"State_Gov't"}</definedName>
    <definedName name="test12" localSheetId="35" hidden="1">{"partial screen",#N/A,FALSE,"State_Gov't"}</definedName>
    <definedName name="test12" localSheetId="36" hidden="1">{"partial screen",#N/A,FALSE,"State_Gov't"}</definedName>
    <definedName name="test12" localSheetId="38" hidden="1">{"partial screen",#N/A,FALSE,"State_Gov't"}</definedName>
    <definedName name="test12" localSheetId="39" hidden="1">{"partial screen",#N/A,FALSE,"State_Gov't"}</definedName>
    <definedName name="test12" localSheetId="42" hidden="1">{"partial screen",#N/A,FALSE,"State_Gov't"}</definedName>
    <definedName name="test12" localSheetId="5" hidden="1">{"partial screen",#N/A,FALSE,"State_Gov't"}</definedName>
    <definedName name="test12" localSheetId="46" hidden="1">{"partial screen",#N/A,FALSE,"State_Gov't"}</definedName>
    <definedName name="test12" localSheetId="48" hidden="1">{"partial screen",#N/A,FALSE,"State_Gov't"}</definedName>
    <definedName name="test12" localSheetId="49" hidden="1">{"partial screen",#N/A,FALSE,"State_Gov't"}</definedName>
    <definedName name="test12" localSheetId="50" hidden="1">{"partial screen",#N/A,FALSE,"State_Gov't"}</definedName>
    <definedName name="test12" hidden="1">{"partial screen",#N/A,FALSE,"State_Gov't"}</definedName>
    <definedName name="test2" localSheetId="23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4" hidden="1">{"TRADE_COMP",#N/A,FALSE,"TAB23APP";"BOP",#N/A,FALSE,"TAB6";"DOT",#N/A,FALSE,"TAB24APP";"EXTDEBT",#N/A,FALSE,"TAB25APP"}</definedName>
    <definedName name="test2" localSheetId="35" hidden="1">{"TRADE_COMP",#N/A,FALSE,"TAB23APP";"BOP",#N/A,FALSE,"TAB6";"DOT",#N/A,FALSE,"TAB24APP";"EXTDEBT",#N/A,FALSE,"TAB25APP"}</definedName>
    <definedName name="test2" localSheetId="36" hidden="1">{"TRADE_COMP",#N/A,FALSE,"TAB23APP";"BOP",#N/A,FALSE,"TAB6";"DOT",#N/A,FALSE,"TAB24APP";"EXTDEBT",#N/A,FALSE,"TAB25APP"}</definedName>
    <definedName name="test2" localSheetId="38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46" hidden="1">{"TRADE_COMP",#N/A,FALSE,"TAB23APP";"BOP",#N/A,FALSE,"TAB6";"DOT",#N/A,FALSE,"TAB24APP";"EXTDEBT",#N/A,FALSE,"TAB25APP"}</definedName>
    <definedName name="test2" localSheetId="48" hidden="1">{"TRADE_COMP",#N/A,FALSE,"TAB23APP";"BOP",#N/A,FALSE,"TAB6";"DOT",#N/A,FALSE,"TAB24APP";"EXTDEBT",#N/A,FALSE,"TAB25APP"}</definedName>
    <definedName name="test2" localSheetId="49" hidden="1">{"TRADE_COMP",#N/A,FALSE,"TAB23APP";"BOP",#N/A,FALSE,"TAB6";"DOT",#N/A,FALSE,"TAB24APP";"EXTDEBT",#N/A,FALSE,"TAB25APP"}</definedName>
    <definedName name="test2" localSheetId="50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3" hidden="1">{"BOP_TAB",#N/A,FALSE,"N";"MIDTERM_TAB",#N/A,FALSE,"O"}</definedName>
    <definedName name="test4" localSheetId="28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4" hidden="1">{"BOP_TAB",#N/A,FALSE,"N";"MIDTERM_TAB",#N/A,FALSE,"O"}</definedName>
    <definedName name="test4" localSheetId="35" hidden="1">{"BOP_TAB",#N/A,FALSE,"N";"MIDTERM_TAB",#N/A,FALSE,"O"}</definedName>
    <definedName name="test4" localSheetId="36" hidden="1">{"BOP_TAB",#N/A,FALSE,"N";"MIDTERM_TAB",#N/A,FALSE,"O"}</definedName>
    <definedName name="test4" localSheetId="38" hidden="1">{"BOP_TAB",#N/A,FALSE,"N";"MIDTERM_TAB",#N/A,FALSE,"O"}</definedName>
    <definedName name="test4" localSheetId="39" hidden="1">{"BOP_TAB",#N/A,FALSE,"N";"MIDTERM_TAB",#N/A,FALSE,"O"}</definedName>
    <definedName name="test4" localSheetId="42" hidden="1">{"BOP_TAB",#N/A,FALSE,"N";"MIDTERM_TAB",#N/A,FALSE,"O"}</definedName>
    <definedName name="test4" localSheetId="5" hidden="1">{"BOP_TAB",#N/A,FALSE,"N";"MIDTERM_TAB",#N/A,FALSE,"O"}</definedName>
    <definedName name="test4" localSheetId="46" hidden="1">{"BOP_TAB",#N/A,FALSE,"N";"MIDTERM_TAB",#N/A,FALSE,"O"}</definedName>
    <definedName name="test4" localSheetId="48" hidden="1">{"BOP_TAB",#N/A,FALSE,"N";"MIDTERM_TAB",#N/A,FALSE,"O"}</definedName>
    <definedName name="test4" localSheetId="49" hidden="1">{"BOP_TAB",#N/A,FALSE,"N";"MIDTERM_TAB",#N/A,FALSE,"O"}</definedName>
    <definedName name="test4" localSheetId="50" hidden="1">{"BOP_TAB",#N/A,FALSE,"N";"MIDTERM_TAB",#N/A,FALSE,"O"}</definedName>
    <definedName name="test4" hidden="1">{"BOP_TAB",#N/A,FALSE,"N";"MIDTERM_TAB",#N/A,FALSE,"O"}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3" hidden="1">{"MONA",#N/A,FALSE,"S"}</definedName>
    <definedName name="test8" localSheetId="28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4" hidden="1">{"MONA",#N/A,FALSE,"S"}</definedName>
    <definedName name="test8" localSheetId="35" hidden="1">{"MONA",#N/A,FALSE,"S"}</definedName>
    <definedName name="test8" localSheetId="36" hidden="1">{"MONA",#N/A,FALSE,"S"}</definedName>
    <definedName name="test8" localSheetId="38" hidden="1">{"MONA",#N/A,FALSE,"S"}</definedName>
    <definedName name="test8" localSheetId="39" hidden="1">{"MONA",#N/A,FALSE,"S"}</definedName>
    <definedName name="test8" localSheetId="42" hidden="1">{"MONA",#N/A,FALSE,"S"}</definedName>
    <definedName name="test8" localSheetId="5" hidden="1">{"MONA",#N/A,FALSE,"S"}</definedName>
    <definedName name="test8" localSheetId="46" hidden="1">{"MONA",#N/A,FALSE,"S"}</definedName>
    <definedName name="test8" localSheetId="48" hidden="1">{"MONA",#N/A,FALSE,"S"}</definedName>
    <definedName name="test8" localSheetId="49" hidden="1">{"MONA",#N/A,FALSE,"S"}</definedName>
    <definedName name="test8" localSheetId="50" hidden="1">{"MONA",#N/A,FALSE,"S"}</definedName>
    <definedName name="test8" hidden="1">{"MONA",#N/A,FALSE,"S"}</definedName>
    <definedName name="test9" localSheetId="23" hidden="1">{"partial screen",#N/A,FALSE,"State_Gov't"}</definedName>
    <definedName name="test9" localSheetId="28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4" hidden="1">{"partial screen",#N/A,FALSE,"State_Gov't"}</definedName>
    <definedName name="test9" localSheetId="35" hidden="1">{"partial screen",#N/A,FALSE,"State_Gov't"}</definedName>
    <definedName name="test9" localSheetId="36" hidden="1">{"partial screen",#N/A,FALSE,"State_Gov't"}</definedName>
    <definedName name="test9" localSheetId="38" hidden="1">{"partial screen",#N/A,FALSE,"State_Gov't"}</definedName>
    <definedName name="test9" localSheetId="39" hidden="1">{"partial screen",#N/A,FALSE,"State_Gov't"}</definedName>
    <definedName name="test9" localSheetId="42" hidden="1">{"partial screen",#N/A,FALSE,"State_Gov't"}</definedName>
    <definedName name="test9" localSheetId="5" hidden="1">{"partial screen",#N/A,FALSE,"State_Gov't"}</definedName>
    <definedName name="test9" localSheetId="46" hidden="1">{"partial screen",#N/A,FALSE,"State_Gov't"}</definedName>
    <definedName name="test9" localSheetId="48" hidden="1">{"partial screen",#N/A,FALSE,"State_Gov't"}</definedName>
    <definedName name="test9" localSheetId="49" hidden="1">{"partial screen",#N/A,FALSE,"State_Gov't"}</definedName>
    <definedName name="test9" localSheetId="50" hidden="1">{"partial screen",#N/A,FALSE,"State_Gov't"}</definedName>
    <definedName name="test9" hidden="1">{"partial screen",#N/A,FALSE,"State_Gov't"}</definedName>
    <definedName name="ts" localSheetId="23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4" hidden="1">{"CBA",#N/A,FALSE,"TAB4";"MS",#N/A,FALSE,"TAB5";"BANKLOANS",#N/A,FALSE,"TAB21APP ";"INTEREST",#N/A,FALSE,"TAB22APP"}</definedName>
    <definedName name="ts" localSheetId="35" hidden="1">{"CBA",#N/A,FALSE,"TAB4";"MS",#N/A,FALSE,"TAB5";"BANKLOANS",#N/A,FALSE,"TAB21APP ";"INTEREST",#N/A,FALSE,"TAB22APP"}</definedName>
    <definedName name="ts" localSheetId="36" hidden="1">{"CBA",#N/A,FALSE,"TAB4";"MS",#N/A,FALSE,"TAB5";"BANKLOANS",#N/A,FALSE,"TAB21APP ";"INTEREST",#N/A,FALSE,"TAB22APP"}</definedName>
    <definedName name="ts" localSheetId="38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46" hidden="1">{"CBA",#N/A,FALSE,"TAB4";"MS",#N/A,FALSE,"TAB5";"BANKLOANS",#N/A,FALSE,"TAB21APP ";"INTEREST",#N/A,FALSE,"TAB22APP"}</definedName>
    <definedName name="ts" localSheetId="48" hidden="1">{"CBA",#N/A,FALSE,"TAB4";"MS",#N/A,FALSE,"TAB5";"BANKLOANS",#N/A,FALSE,"TAB21APP ";"INTEREST",#N/A,FALSE,"TAB22APP"}</definedName>
    <definedName name="ts" localSheetId="49" hidden="1">{"CBA",#N/A,FALSE,"TAB4";"MS",#N/A,FALSE,"TAB5";"BANKLOANS",#N/A,FALSE,"TAB21APP ";"INTEREST",#N/A,FALSE,"TAB22APP"}</definedName>
    <definedName name="ts" localSheetId="50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3" hidden="1">{"Tab1",#N/A,FALSE,"P";"Tab2",#N/A,FALSE,"P"}</definedName>
    <definedName name="tt" localSheetId="28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4" hidden="1">{"Tab1",#N/A,FALSE,"P";"Tab2",#N/A,FALSE,"P"}</definedName>
    <definedName name="tt" localSheetId="35" hidden="1">{"Tab1",#N/A,FALSE,"P";"Tab2",#N/A,FALSE,"P"}</definedName>
    <definedName name="tt" localSheetId="36" hidden="1">{"Tab1",#N/A,FALSE,"P";"Tab2",#N/A,FALSE,"P"}</definedName>
    <definedName name="tt" localSheetId="38" hidden="1">{"Tab1",#N/A,FALSE,"P";"Tab2",#N/A,FALSE,"P"}</definedName>
    <definedName name="tt" localSheetId="39" hidden="1">{"Tab1",#N/A,FALSE,"P";"Tab2",#N/A,FALSE,"P"}</definedName>
    <definedName name="tt" localSheetId="42" hidden="1">{"Tab1",#N/A,FALSE,"P";"Tab2",#N/A,FALSE,"P"}</definedName>
    <definedName name="tt" localSheetId="5" hidden="1">{"Tab1",#N/A,FALSE,"P";"Tab2",#N/A,FALSE,"P"}</definedName>
    <definedName name="tt" localSheetId="46" hidden="1">{"Tab1",#N/A,FALSE,"P";"Tab2",#N/A,FALSE,"P"}</definedName>
    <definedName name="tt" localSheetId="48" hidden="1">{"Tab1",#N/A,FALSE,"P";"Tab2",#N/A,FALSE,"P"}</definedName>
    <definedName name="tt" localSheetId="49" hidden="1">{"Tab1",#N/A,FALSE,"P";"Tab2",#N/A,FALSE,"P"}</definedName>
    <definedName name="tt" localSheetId="50" hidden="1">{"Tab1",#N/A,FALSE,"P";"Tab2",#N/A,FALSE,"P"}</definedName>
    <definedName name="tt" hidden="1">{"Tab1",#N/A,FALSE,"P";"Tab2",#N/A,FALSE,"P"}</definedName>
    <definedName name="ttt" localSheetId="23" hidden="1">{"Tab1",#N/A,FALSE,"P";"Tab2",#N/A,FALSE,"P"}</definedName>
    <definedName name="ttt" localSheetId="28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4" hidden="1">{"Tab1",#N/A,FALSE,"P";"Tab2",#N/A,FALSE,"P"}</definedName>
    <definedName name="ttt" localSheetId="35" hidden="1">{"Tab1",#N/A,FALSE,"P";"Tab2",#N/A,FALSE,"P"}</definedName>
    <definedName name="ttt" localSheetId="36" hidden="1">{"Tab1",#N/A,FALSE,"P";"Tab2",#N/A,FALSE,"P"}</definedName>
    <definedName name="ttt" localSheetId="38" hidden="1">{"Tab1",#N/A,FALSE,"P";"Tab2",#N/A,FALSE,"P"}</definedName>
    <definedName name="ttt" localSheetId="39" hidden="1">{"Tab1",#N/A,FALSE,"P";"Tab2",#N/A,FALSE,"P"}</definedName>
    <definedName name="ttt" localSheetId="42" hidden="1">{"Tab1",#N/A,FALSE,"P";"Tab2",#N/A,FALSE,"P"}</definedName>
    <definedName name="ttt" localSheetId="5" hidden="1">{"Tab1",#N/A,FALSE,"P";"Tab2",#N/A,FALSE,"P"}</definedName>
    <definedName name="ttt" localSheetId="46" hidden="1">{"Tab1",#N/A,FALSE,"P";"Tab2",#N/A,FALSE,"P"}</definedName>
    <definedName name="ttt" localSheetId="48" hidden="1">{"Tab1",#N/A,FALSE,"P";"Tab2",#N/A,FALSE,"P"}</definedName>
    <definedName name="ttt" localSheetId="49" hidden="1">{"Tab1",#N/A,FALSE,"P";"Tab2",#N/A,FALSE,"P"}</definedName>
    <definedName name="ttt" localSheetId="50" hidden="1">{"Tab1",#N/A,FALSE,"P";"Tab2",#N/A,FALSE,"P"}</definedName>
    <definedName name="ttt" hidden="1">{"Tab1",#N/A,FALSE,"P";"Tab2",#N/A,FALSE,"P"}</definedName>
    <definedName name="ttttt" hidden="1">#REF!</definedName>
    <definedName name="tyui" localSheetId="23" hidden="1">{"Tab1",#N/A,FALSE,"P";"Tab2",#N/A,FALSE,"P"}</definedName>
    <definedName name="tyui" localSheetId="28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4" hidden="1">{"Tab1",#N/A,FALSE,"P";"Tab2",#N/A,FALSE,"P"}</definedName>
    <definedName name="tyui" localSheetId="35" hidden="1">{"Tab1",#N/A,FALSE,"P";"Tab2",#N/A,FALSE,"P"}</definedName>
    <definedName name="tyui" localSheetId="36" hidden="1">{"Tab1",#N/A,FALSE,"P";"Tab2",#N/A,FALSE,"P"}</definedName>
    <definedName name="tyui" localSheetId="38" hidden="1">{"Tab1",#N/A,FALSE,"P";"Tab2",#N/A,FALSE,"P"}</definedName>
    <definedName name="tyui" localSheetId="39" hidden="1">{"Tab1",#N/A,FALSE,"P";"Tab2",#N/A,FALSE,"P"}</definedName>
    <definedName name="tyui" localSheetId="42" hidden="1">{"Tab1",#N/A,FALSE,"P";"Tab2",#N/A,FALSE,"P"}</definedName>
    <definedName name="tyui" localSheetId="5" hidden="1">{"Tab1",#N/A,FALSE,"P";"Tab2",#N/A,FALSE,"P"}</definedName>
    <definedName name="tyui" localSheetId="46" hidden="1">{"Tab1",#N/A,FALSE,"P";"Tab2",#N/A,FALSE,"P"}</definedName>
    <definedName name="tyui" localSheetId="48" hidden="1">{"Tab1",#N/A,FALSE,"P";"Tab2",#N/A,FALSE,"P"}</definedName>
    <definedName name="tyui" localSheetId="49" hidden="1">{"Tab1",#N/A,FALSE,"P";"Tab2",#N/A,FALSE,"P"}</definedName>
    <definedName name="tyui" localSheetId="50" hidden="1">{"Tab1",#N/A,FALSE,"P";"Tab2",#N/A,FALSE,"P"}</definedName>
    <definedName name="tyui" hidden="1">{"Tab1",#N/A,FALSE,"P";"Tab2",#N/A,FALSE,"P"}</definedName>
    <definedName name="uio" localSheetId="23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4" hidden="1">{"TRADE_COMP",#N/A,FALSE,"TAB23APP";"BOP",#N/A,FALSE,"TAB6";"DOT",#N/A,FALSE,"TAB24APP";"EXTDEBT",#N/A,FALSE,"TAB25APP"}</definedName>
    <definedName name="uio" localSheetId="35" hidden="1">{"TRADE_COMP",#N/A,FALSE,"TAB23APP";"BOP",#N/A,FALSE,"TAB6";"DOT",#N/A,FALSE,"TAB24APP";"EXTDEBT",#N/A,FALSE,"TAB25APP"}</definedName>
    <definedName name="uio" localSheetId="36" hidden="1">{"TRADE_COMP",#N/A,FALSE,"TAB23APP";"BOP",#N/A,FALSE,"TAB6";"DOT",#N/A,FALSE,"TAB24APP";"EXTDEBT",#N/A,FALSE,"TAB25APP"}</definedName>
    <definedName name="uio" localSheetId="38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46" hidden="1">{"TRADE_COMP",#N/A,FALSE,"TAB23APP";"BOP",#N/A,FALSE,"TAB6";"DOT",#N/A,FALSE,"TAB24APP";"EXTDEBT",#N/A,FALSE,"TAB25APP"}</definedName>
    <definedName name="uio" localSheetId="48" hidden="1">{"TRADE_COMP",#N/A,FALSE,"TAB23APP";"BOP",#N/A,FALSE,"TAB6";"DOT",#N/A,FALSE,"TAB24APP";"EXTDEBT",#N/A,FALSE,"TAB25APP"}</definedName>
    <definedName name="uio" localSheetId="49" hidden="1">{"TRADE_COMP",#N/A,FALSE,"TAB23APP";"BOP",#N/A,FALSE,"TAB6";"DOT",#N/A,FALSE,"TAB24APP";"EXTDEBT",#N/A,FALSE,"TAB25APP"}</definedName>
    <definedName name="uio" localSheetId="50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4" hidden="1">{"mt1",#N/A,FALSE,"Debt";"mt2",#N/A,FALSE,"Debt";"mt3",#N/A,FALSE,"Debt";"mt4",#N/A,FALSE,"Debt";"mt5",#N/A,FALSE,"Debt";"mt6",#N/A,FALSE,"Debt";"mt7",#N/A,FALSE,"Debt"}</definedName>
    <definedName name="uiop" localSheetId="35" hidden="1">{"mt1",#N/A,FALSE,"Debt";"mt2",#N/A,FALSE,"Debt";"mt3",#N/A,FALSE,"Debt";"mt4",#N/A,FALSE,"Debt";"mt5",#N/A,FALSE,"Debt";"mt6",#N/A,FALSE,"Debt";"mt7",#N/A,FALSE,"Debt"}</definedName>
    <definedName name="uiop" localSheetId="36" hidden="1">{"mt1",#N/A,FALSE,"Debt";"mt2",#N/A,FALSE,"Debt";"mt3",#N/A,FALSE,"Debt";"mt4",#N/A,FALSE,"Debt";"mt5",#N/A,FALSE,"Debt";"mt6",#N/A,FALSE,"Debt";"mt7",#N/A,FALSE,"Debt"}</definedName>
    <definedName name="uiop" localSheetId="38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46" hidden="1">{"mt1",#N/A,FALSE,"Debt";"mt2",#N/A,FALSE,"Debt";"mt3",#N/A,FALSE,"Debt";"mt4",#N/A,FALSE,"Debt";"mt5",#N/A,FALSE,"Debt";"mt6",#N/A,FALSE,"Debt";"mt7",#N/A,FALSE,"Debt"}</definedName>
    <definedName name="uiop" localSheetId="48" hidden="1">{"mt1",#N/A,FALSE,"Debt";"mt2",#N/A,FALSE,"Debt";"mt3",#N/A,FALSE,"Debt";"mt4",#N/A,FALSE,"Debt";"mt5",#N/A,FALSE,"Debt";"mt6",#N/A,FALSE,"Debt";"mt7",#N/A,FALSE,"Debt"}</definedName>
    <definedName name="uiop" localSheetId="49" hidden="1">{"mt1",#N/A,FALSE,"Debt";"mt2",#N/A,FALSE,"Debt";"mt3",#N/A,FALSE,"Debt";"mt4",#N/A,FALSE,"Debt";"mt5",#N/A,FALSE,"Debt";"mt6",#N/A,FALSE,"Debt";"mt7",#N/A,FALSE,"Debt"}</definedName>
    <definedName name="uiop" localSheetId="50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3" hidden="1">{"Main Economic Indicators",#N/A,FALSE,"C"}</definedName>
    <definedName name="uop" localSheetId="28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4" hidden="1">{"Main Economic Indicators",#N/A,FALSE,"C"}</definedName>
    <definedName name="uop" localSheetId="35" hidden="1">{"Main Economic Indicators",#N/A,FALSE,"C"}</definedName>
    <definedName name="uop" localSheetId="36" hidden="1">{"Main Economic Indicators",#N/A,FALSE,"C"}</definedName>
    <definedName name="uop" localSheetId="38" hidden="1">{"Main Economic Indicators",#N/A,FALSE,"C"}</definedName>
    <definedName name="uop" localSheetId="39" hidden="1">{"Main Economic Indicators",#N/A,FALSE,"C"}</definedName>
    <definedName name="uop" localSheetId="42" hidden="1">{"Main Economic Indicators",#N/A,FALSE,"C"}</definedName>
    <definedName name="uop" localSheetId="5" hidden="1">{"Main Economic Indicators",#N/A,FALSE,"C"}</definedName>
    <definedName name="uop" localSheetId="46" hidden="1">{"Main Economic Indicators",#N/A,FALSE,"C"}</definedName>
    <definedName name="uop" localSheetId="48" hidden="1">{"Main Economic Indicators",#N/A,FALSE,"C"}</definedName>
    <definedName name="uop" localSheetId="49" hidden="1">{"Main Economic Indicators",#N/A,FALSE,"C"}</definedName>
    <definedName name="uop" localSheetId="50" hidden="1">{"Main Economic Indicators",#N/A,FALSE,"C"}</definedName>
    <definedName name="uop" hidden="1">{"Main Economic Indicators",#N/A,FALSE,"C"}</definedName>
    <definedName name="uu" localSheetId="23" hidden="1">{"Riqfin97",#N/A,FALSE,"Tran";"Riqfinpro",#N/A,FALSE,"Tran"}</definedName>
    <definedName name="uu" localSheetId="28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2" hidden="1">{"Riqfin97",#N/A,FALSE,"Tran";"Riqfinpro",#N/A,FALSE,"Tran"}</definedName>
    <definedName name="uu" localSheetId="5" hidden="1">{"Riqfin97",#N/A,FALSE,"Tran";"Riqfinpro",#N/A,FALSE,"Tran"}</definedName>
    <definedName name="uu" localSheetId="46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hidden="1">{"Riqfin97",#N/A,FALSE,"Tran";"Riqfinpro",#N/A,FALSE,"Tran"}</definedName>
    <definedName name="uuu" localSheetId="23" hidden="1">{"Riqfin97",#N/A,FALSE,"Tran";"Riqfinpro",#N/A,FALSE,"Tran"}</definedName>
    <definedName name="uuu" localSheetId="28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2" hidden="1">{"Riqfin97",#N/A,FALSE,"Tran";"Riqfinpro",#N/A,FALSE,"Tran"}</definedName>
    <definedName name="uuu" localSheetId="5" hidden="1">{"Riqfin97",#N/A,FALSE,"Tran";"Riqfinpro",#N/A,FALSE,"Tran"}</definedName>
    <definedName name="uuu" localSheetId="46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hidden="1">{"Riqfin97",#N/A,FALSE,"Tran";"Riqfinpro",#N/A,FALSE,"Tran"}</definedName>
    <definedName name="uylujlhjljhl" localSheetId="23" hidden="1">{"partial screen",#N/A,FALSE,"State_Gov't"}</definedName>
    <definedName name="uylujlhjljhl" localSheetId="28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4" hidden="1">{"partial screen",#N/A,FALSE,"State_Gov't"}</definedName>
    <definedName name="uylujlhjljhl" localSheetId="35" hidden="1">{"partial screen",#N/A,FALSE,"State_Gov't"}</definedName>
    <definedName name="uylujlhjljhl" localSheetId="36" hidden="1">{"partial screen",#N/A,FALSE,"State_Gov't"}</definedName>
    <definedName name="uylujlhjljhl" localSheetId="38" hidden="1">{"partial screen",#N/A,FALSE,"State_Gov't"}</definedName>
    <definedName name="uylujlhjljhl" localSheetId="39" hidden="1">{"partial screen",#N/A,FALSE,"State_Gov't"}</definedName>
    <definedName name="uylujlhjljhl" localSheetId="42" hidden="1">{"partial screen",#N/A,FALSE,"State_Gov't"}</definedName>
    <definedName name="uylujlhjljhl" localSheetId="5" hidden="1">{"partial screen",#N/A,FALSE,"State_Gov't"}</definedName>
    <definedName name="uylujlhjljhl" localSheetId="46" hidden="1">{"partial screen",#N/A,FALSE,"State_Gov't"}</definedName>
    <definedName name="uylujlhjljhl" localSheetId="48" hidden="1">{"partial screen",#N/A,FALSE,"State_Gov't"}</definedName>
    <definedName name="uylujlhjljhl" localSheetId="49" hidden="1">{"partial screen",#N/A,FALSE,"State_Gov't"}</definedName>
    <definedName name="uylujlhjljhl" localSheetId="50" hidden="1">{"partial screen",#N/A,FALSE,"State_Gov't"}</definedName>
    <definedName name="uylujlhjljhl" hidden="1">{"partial screen",#N/A,FALSE,"State_Gov't"}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3" hidden="1">{"Tab1",#N/A,FALSE,"P";"Tab2",#N/A,FALSE,"P"}</definedName>
    <definedName name="vv" localSheetId="28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2" hidden="1">{"Tab1",#N/A,FALSE,"P";"Tab2",#N/A,FALSE,"P"}</definedName>
    <definedName name="vv" localSheetId="5" hidden="1">{"Tab1",#N/A,FALSE,"P";"Tab2",#N/A,FALSE,"P"}</definedName>
    <definedName name="vv" localSheetId="46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hidden="1">{"Tab1",#N/A,FALSE,"P";"Tab2",#N/A,FALSE,"P"}</definedName>
    <definedName name="vvv" localSheetId="23" hidden="1">{"Tab1",#N/A,FALSE,"P";"Tab2",#N/A,FALSE,"P"}</definedName>
    <definedName name="vvv" localSheetId="28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2" hidden="1">{"Tab1",#N/A,FALSE,"P";"Tab2",#N/A,FALSE,"P"}</definedName>
    <definedName name="vvv" localSheetId="5" hidden="1">{"Tab1",#N/A,FALSE,"P";"Tab2",#N/A,FALSE,"P"}</definedName>
    <definedName name="vvv" localSheetId="46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hidden="1">{"Tab1",#N/A,FALSE,"P";"Tab2",#N/A,FALSE,"P"}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3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4" hidden="1">{"TRADE_COMP",#N/A,FALSE,"TAB23APP";"BOP",#N/A,FALSE,"TAB6";"DOT",#N/A,FALSE,"TAB24APP";"EXTDEBT",#N/A,FALSE,"TAB25APP"}</definedName>
    <definedName name="whatever" localSheetId="35" hidden="1">{"TRADE_COMP",#N/A,FALSE,"TAB23APP";"BOP",#N/A,FALSE,"TAB6";"DOT",#N/A,FALSE,"TAB24APP";"EXTDEBT",#N/A,FALSE,"TAB25APP"}</definedName>
    <definedName name="whatever" localSheetId="36" hidden="1">{"TRADE_COMP",#N/A,FALSE,"TAB23APP";"BOP",#N/A,FALSE,"TAB6";"DOT",#N/A,FALSE,"TAB24APP";"EXTDEBT",#N/A,FALSE,"TAB25APP"}</definedName>
    <definedName name="whatever" localSheetId="38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46" hidden="1">{"TRADE_COMP",#N/A,FALSE,"TAB23APP";"BOP",#N/A,FALSE,"TAB6";"DOT",#N/A,FALSE,"TAB24APP";"EXTDEBT",#N/A,FALSE,"TAB25APP"}</definedName>
    <definedName name="whatever" localSheetId="48" hidden="1">{"TRADE_COMP",#N/A,FALSE,"TAB23APP";"BOP",#N/A,FALSE,"TAB6";"DOT",#N/A,FALSE,"TAB24APP";"EXTDEBT",#N/A,FALSE,"TAB25APP"}</definedName>
    <definedName name="whatever" localSheetId="49" hidden="1">{"TRADE_COMP",#N/A,FALSE,"TAB23APP";"BOP",#N/A,FALSE,"TAB6";"DOT",#N/A,FALSE,"TAB24APP";"EXTDEBT",#N/A,FALSE,"TAB25APP"}</definedName>
    <definedName name="whatever" localSheetId="50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3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4" hidden="1">{"TRADE_COMP",#N/A,FALSE,"TAB23APP";"BOP",#N/A,FALSE,"TAB6";"DOT",#N/A,FALSE,"TAB24APP";"EXTDEBT",#N/A,FALSE,"TAB25APP"}</definedName>
    <definedName name="wrn.97REDBOP." localSheetId="35" hidden="1">{"TRADE_COMP",#N/A,FALSE,"TAB23APP";"BOP",#N/A,FALSE,"TAB6";"DOT",#N/A,FALSE,"TAB24APP";"EXTDEBT",#N/A,FALSE,"TAB25APP"}</definedName>
    <definedName name="wrn.97REDBOP." localSheetId="36" hidden="1">{"TRADE_COMP",#N/A,FALSE,"TAB23APP";"BOP",#N/A,FALSE,"TAB6";"DOT",#N/A,FALSE,"TAB24APP";"EXTDEBT",#N/A,FALSE,"TAB25APP"}</definedName>
    <definedName name="wrn.97REDBOP." localSheetId="38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46" hidden="1">{"TRADE_COMP",#N/A,FALSE,"TAB23APP";"BOP",#N/A,FALSE,"TAB6";"DOT",#N/A,FALSE,"TAB24APP";"EXTDEBT",#N/A,FALSE,"TAB25APP"}</definedName>
    <definedName name="wrn.97REDBOP." localSheetId="48" hidden="1">{"TRADE_COMP",#N/A,FALSE,"TAB23APP";"BOP",#N/A,FALSE,"TAB6";"DOT",#N/A,FALSE,"TAB24APP";"EXTDEBT",#N/A,FALSE,"TAB25APP"}</definedName>
    <definedName name="wrn.97REDBOP." localSheetId="49" hidden="1">{"TRADE_COMP",#N/A,FALSE,"TAB23APP";"BOP",#N/A,FALSE,"TAB6";"DOT",#N/A,FALSE,"TAB24APP";"EXTDEBT",#N/A,FALSE,"TAB25APP"}</definedName>
    <definedName name="wrn.97REDBOP." localSheetId="5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0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3" hidden="1">{"BOP_TAB",#N/A,FALSE,"N";"MIDTERM_TAB",#N/A,FALSE,"O"}</definedName>
    <definedName name="wrn.BOP_MIDTERM." localSheetId="28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4" hidden="1">{"BOP_TAB",#N/A,FALSE,"N";"MIDTERM_TAB",#N/A,FALSE,"O"}</definedName>
    <definedName name="wrn.BOP_MIDTERM." localSheetId="35" hidden="1">{"BOP_TAB",#N/A,FALSE,"N";"MIDTERM_TAB",#N/A,FALSE,"O"}</definedName>
    <definedName name="wrn.BOP_MIDTERM." localSheetId="36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2" hidden="1">{"BOP_TAB",#N/A,FALSE,"N";"MIDTERM_TAB",#N/A,FALSE,"O"}</definedName>
    <definedName name="wrn.BOP_MIDTERM." localSheetId="5" hidden="1">{"BOP_TAB",#N/A,FALSE,"N";"MIDTERM_TAB",#N/A,FALSE,"O"}</definedName>
    <definedName name="wrn.BOP_MIDTERM." localSheetId="46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hidden="1">{"BOP_TAB",#N/A,FALSE,"N";"MIDTERM_TAB",#N/A,FALSE,"O"}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3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4" hidden="1">{#N/A,#N/A,FALSE,"CB";#N/A,#N/A,FALSE,"CMB";#N/A,#N/A,FALSE,"BSYS";#N/A,#N/A,FALSE,"NBFI";#N/A,#N/A,FALSE,"FSYS"}</definedName>
    <definedName name="wrn.MAIN." localSheetId="35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38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46" hidden="1">{#N/A,#N/A,FALSE,"CB";#N/A,#N/A,FALSE,"CMB";#N/A,#N/A,FALSE,"BSYS";#N/A,#N/A,FALSE,"NBFI";#N/A,#N/A,FALSE,"FSYS"}</definedName>
    <definedName name="wrn.MAIN." localSheetId="48" hidden="1">{#N/A,#N/A,FALSE,"CB";#N/A,#N/A,FALSE,"CMB";#N/A,#N/A,FALSE,"BSYS";#N/A,#N/A,FALSE,"NBFI";#N/A,#N/A,FALSE,"FSYS"}</definedName>
    <definedName name="wrn.MAIN." localSheetId="49" hidden="1">{#N/A,#N/A,FALSE,"CB";#N/A,#N/A,FALSE,"CMB";#N/A,#N/A,FALSE,"BSYS";#N/A,#N/A,FALSE,"NBFI";#N/A,#N/A,FALSE,"FSYS"}</definedName>
    <definedName name="wrn.MAIN." localSheetId="5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3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6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hidden="1">{"Main Economic Indicators",#N/A,FALSE,"C"}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3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4" hidden="1">{#N/A,#N/A,FALSE,"CB";#N/A,#N/A,FALSE,"CMB";#N/A,#N/A,FALSE,"NBFI"}</definedName>
    <definedName name="wrn.MIT." localSheetId="35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38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46" hidden="1">{#N/A,#N/A,FALSE,"CB";#N/A,#N/A,FALSE,"CMB";#N/A,#N/A,FALSE,"NBFI"}</definedName>
    <definedName name="wrn.MIT." localSheetId="48" hidden="1">{#N/A,#N/A,FALSE,"CB";#N/A,#N/A,FALSE,"CMB";#N/A,#N/A,FALSE,"NBFI"}</definedName>
    <definedName name="wrn.MIT." localSheetId="49" hidden="1">{#N/A,#N/A,FALSE,"CB";#N/A,#N/A,FALSE,"CMB";#N/A,#N/A,FALSE,"NBFI"}</definedName>
    <definedName name="wrn.MIT." localSheetId="50" hidden="1">{#N/A,#N/A,FALSE,"CB";#N/A,#N/A,FALSE,"CMB";#N/A,#N/A,FALSE,"NBFI"}</definedName>
    <definedName name="wrn.MIT." hidden="1">{#N/A,#N/A,FALSE,"CB";#N/A,#N/A,FALSE,"CMB";#N/A,#N/A,FALSE,"NBFI"}</definedName>
    <definedName name="wrn.MONA." localSheetId="23" hidden="1">{"MONA",#N/A,FALSE,"S"}</definedName>
    <definedName name="wrn.MONA." localSheetId="28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4" hidden="1">{"MONA",#N/A,FALSE,"S"}</definedName>
    <definedName name="wrn.MONA." localSheetId="35" hidden="1">{"MONA",#N/A,FALSE,"S"}</definedName>
    <definedName name="wrn.MONA." localSheetId="36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2" hidden="1">{"MONA",#N/A,FALSE,"S"}</definedName>
    <definedName name="wrn.MONA." localSheetId="5" hidden="1">{"MONA",#N/A,FALSE,"S"}</definedName>
    <definedName name="wrn.MONA." localSheetId="46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hidden="1">{"MONA",#N/A,FALSE,"S"}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4" hidden="1">{"mt1",#N/A,FALSE,"Debt";"mt2",#N/A,FALSE,"Debt";"mt3",#N/A,FALSE,"Debt";"mt4",#N/A,FALSE,"Debt";"mt5",#N/A,FALSE,"Debt";"mt6",#N/A,FALSE,"Debt";"mt7",#N/A,FALSE,"Debt"}</definedName>
    <definedName name="wrn.mterm." localSheetId="35" hidden="1">{"mt1",#N/A,FALSE,"Debt";"mt2",#N/A,FALSE,"Debt";"mt3",#N/A,FALSE,"Debt";"mt4",#N/A,FALSE,"Debt";"mt5",#N/A,FALSE,"Debt";"mt6",#N/A,FALSE,"Debt";"mt7",#N/A,FALSE,"Debt"}</definedName>
    <definedName name="wrn.mterm." localSheetId="36" hidden="1">{"mt1",#N/A,FALSE,"Debt";"mt2",#N/A,FALSE,"Debt";"mt3",#N/A,FALSE,"Debt";"mt4",#N/A,FALSE,"Debt";"mt5",#N/A,FALSE,"Debt";"mt6",#N/A,FALSE,"Debt";"mt7",#N/A,FALSE,"Debt"}</definedName>
    <definedName name="wrn.mterm." localSheetId="38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46" hidden="1">{"mt1",#N/A,FALSE,"Debt";"mt2",#N/A,FALSE,"Debt";"mt3",#N/A,FALSE,"Debt";"mt4",#N/A,FALSE,"Debt";"mt5",#N/A,FALSE,"Debt";"mt6",#N/A,FALSE,"Debt";"mt7",#N/A,FALSE,"Debt"}</definedName>
    <definedName name="wrn.mterm." localSheetId="48" hidden="1">{"mt1",#N/A,FALSE,"Debt";"mt2",#N/A,FALSE,"Debt";"mt3",#N/A,FALSE,"Debt";"mt4",#N/A,FALSE,"Debt";"mt5",#N/A,FALSE,"Debt";"mt6",#N/A,FALSE,"Debt";"mt7",#N/A,FALSE,"Debt"}</definedName>
    <definedName name="wrn.mterm." localSheetId="49" hidden="1">{"mt1",#N/A,FALSE,"Debt";"mt2",#N/A,FALSE,"Debt";"mt3",#N/A,FALSE,"Debt";"mt4",#N/A,FALSE,"Debt";"mt5",#N/A,FALSE,"Debt";"mt6",#N/A,FALSE,"Debt";"mt7",#N/A,FALSE,"Debt"}</definedName>
    <definedName name="wrn.mterm." localSheetId="50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4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3" hidden="1">{"Tab1",#N/A,FALSE,"P";"Tab2",#N/A,FALSE,"P"}</definedName>
    <definedName name="wrn.Program." localSheetId="28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2" hidden="1">{"Tab1",#N/A,FALSE,"P";"Tab2",#N/A,FALSE,"P"}</definedName>
    <definedName name="wrn.Program." localSheetId="5" hidden="1">{"Tab1",#N/A,FALSE,"P";"Tab2",#N/A,FALSE,"P"}</definedName>
    <definedName name="wrn.Program." localSheetId="46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hidden="1">{"Tab1",#N/A,FALSE,"P";"Tab2",#N/A,FALSE,"P"}</definedName>
    <definedName name="wrn.RED97MON." localSheetId="23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4" hidden="1">{"CBA",#N/A,FALSE,"TAB4";"MS",#N/A,FALSE,"TAB5";"BANKLOANS",#N/A,FALSE,"TAB21APP ";"INTEREST",#N/A,FALSE,"TAB22APP"}</definedName>
    <definedName name="wrn.RED97MON." localSheetId="35" hidden="1">{"CBA",#N/A,FALSE,"TAB4";"MS",#N/A,FALSE,"TAB5";"BANKLOANS",#N/A,FALSE,"TAB21APP ";"INTEREST",#N/A,FALSE,"TAB22APP"}</definedName>
    <definedName name="wrn.RED97MON." localSheetId="36" hidden="1">{"CBA",#N/A,FALSE,"TAB4";"MS",#N/A,FALSE,"TAB5";"BANKLOANS",#N/A,FALSE,"TAB21APP ";"INTEREST",#N/A,FALSE,"TAB22APP"}</definedName>
    <definedName name="wrn.RED97MON." localSheetId="38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46" hidden="1">{"CBA",#N/A,FALSE,"TAB4";"MS",#N/A,FALSE,"TAB5";"BANKLOANS",#N/A,FALSE,"TAB21APP ";"INTEREST",#N/A,FALSE,"TAB22APP"}</definedName>
    <definedName name="wrn.RED97MON." localSheetId="48" hidden="1">{"CBA",#N/A,FALSE,"TAB4";"MS",#N/A,FALSE,"TAB5";"BANKLOANS",#N/A,FALSE,"TAB21APP ";"INTEREST",#N/A,FALSE,"TAB22APP"}</definedName>
    <definedName name="wrn.RED97MON." localSheetId="49" hidden="1">{"CBA",#N/A,FALSE,"TAB4";"MS",#N/A,FALSE,"TAB5";"BANKLOANS",#N/A,FALSE,"TAB21APP ";"INTEREST",#N/A,FALSE,"TAB22APP"}</definedName>
    <definedName name="wrn.RED97MON." localSheetId="5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3" hidden="1">{"Riqfin97",#N/A,FALSE,"Tran";"Riqfinpro",#N/A,FALSE,"Tran"}</definedName>
    <definedName name="wrn.Riqfin." localSheetId="28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2" hidden="1">{"Riqfin97",#N/A,FALSE,"Tran";"Riqfinpro",#N/A,FALSE,"Tran"}</definedName>
    <definedName name="wrn.Riqfin." localSheetId="5" hidden="1">{"Riqfin97",#N/A,FALSE,"Tran";"Riqfinpro",#N/A,FALSE,"Tran"}</definedName>
    <definedName name="wrn.Riqfin." localSheetId="46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hidden="1">{"Riqfin97",#N/A,FALSE,"Tran";"Riqfinpro",#N/A,FALSE,"Tran"}</definedName>
    <definedName name="wrn.Staff._.Report._.Tables." localSheetId="23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4" hidden="1">{#N/A,#N/A,FALSE,"SRFSYS";#N/A,#N/A,FALSE,"SRBSYS"}</definedName>
    <definedName name="wrn.Staff._.Report._.Tables." localSheetId="35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38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46" hidden="1">{#N/A,#N/A,FALSE,"SRFSYS";#N/A,#N/A,FALSE,"SRBSYS"}</definedName>
    <definedName name="wrn.Staff._.Report._.Tables." localSheetId="48" hidden="1">{#N/A,#N/A,FALSE,"SRFSYS";#N/A,#N/A,FALSE,"SRBSYS"}</definedName>
    <definedName name="wrn.Staff._.Report._.Tables." localSheetId="49" hidden="1">{#N/A,#N/A,FALSE,"SRFSYS";#N/A,#N/A,FALSE,"SRBSYS"}</definedName>
    <definedName name="wrn.Staff._.Report._.Tables." localSheetId="50" hidden="1">{#N/A,#N/A,FALSE,"SRFSYS";#N/A,#N/A,FALSE,"SRBSYS"}</definedName>
    <definedName name="wrn.Staff._.Report._.Tables." hidden="1">{#N/A,#N/A,FALSE,"SRFSYS";#N/A,#N/A,FALSE,"SRBSYS"}</definedName>
    <definedName name="wrn.STAFF_REPORT_TABLES." localSheetId="23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4" hidden="1">{"SR_tbs",#N/A,FALSE,"MGSSEI";"SR_tbs",#N/A,FALSE,"MGSBOX";"SR_tbs",#N/A,FALSE,"MGSOCIND"}</definedName>
    <definedName name="wrn.STAFF_REPORT_TABLES." localSheetId="35" hidden="1">{"SR_tbs",#N/A,FALSE,"MGSSEI";"SR_tbs",#N/A,FALSE,"MGSBOX";"SR_tbs",#N/A,FALSE,"MGSOCIND"}</definedName>
    <definedName name="wrn.STAFF_REPORT_TABLES." localSheetId="36" hidden="1">{"SR_tbs",#N/A,FALSE,"MGSSEI";"SR_tbs",#N/A,FALSE,"MGSBOX";"SR_tbs",#N/A,FALSE,"MGSOCIND"}</definedName>
    <definedName name="wrn.STAFF_REPORT_TABLES." localSheetId="38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46" hidden="1">{"SR_tbs",#N/A,FALSE,"MGSSEI";"SR_tbs",#N/A,FALSE,"MGSBOX";"SR_tbs",#N/A,FALSE,"MGSOCIND"}</definedName>
    <definedName name="wrn.STAFF_REPORT_TABLES." localSheetId="48" hidden="1">{"SR_tbs",#N/A,FALSE,"MGSSEI";"SR_tbs",#N/A,FALSE,"MGSBOX";"SR_tbs",#N/A,FALSE,"MGSOCIND"}</definedName>
    <definedName name="wrn.STAFF_REPORT_TABLES." localSheetId="49" hidden="1">{"SR_tbs",#N/A,FALSE,"MGSSEI";"SR_tbs",#N/A,FALSE,"MGSBOX";"SR_tbs",#N/A,FALSE,"MGSOCIND"}</definedName>
    <definedName name="wrn.STAFF_REPORT_TABLES." localSheetId="5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3" hidden="1">{"partial screen",#N/A,FALSE,"State_Gov't"}</definedName>
    <definedName name="wrn.State._.Govt." localSheetId="28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4" hidden="1">{"partial screen",#N/A,FALSE,"State_Gov't"}</definedName>
    <definedName name="wrn.State._.Govt." localSheetId="35" hidden="1">{"partial screen",#N/A,FALSE,"State_Gov't"}</definedName>
    <definedName name="wrn.State._.Govt." localSheetId="36" hidden="1">{"partial screen",#N/A,FALSE,"State_Gov't"}</definedName>
    <definedName name="wrn.State._.Govt." localSheetId="38" hidden="1">{"partial screen",#N/A,FALSE,"State_Gov't"}</definedName>
    <definedName name="wrn.State._.Govt." localSheetId="39" hidden="1">{"partial screen",#N/A,FALSE,"State_Gov't"}</definedName>
    <definedName name="wrn.State._.Govt." localSheetId="42" hidden="1">{"partial screen",#N/A,FALSE,"State_Gov't"}</definedName>
    <definedName name="wrn.State._.Govt." localSheetId="5" hidden="1">{"partial screen",#N/A,FALSE,"State_Gov't"}</definedName>
    <definedName name="wrn.State._.Govt." localSheetId="46" hidden="1">{"partial screen",#N/A,FALSE,"State_Gov't"}</definedName>
    <definedName name="wrn.State._.Govt." localSheetId="48" hidden="1">{"partial screen",#N/A,FALSE,"State_Gov't"}</definedName>
    <definedName name="wrn.State._.Govt." localSheetId="49" hidden="1">{"partial screen",#N/A,FALSE,"State_Gov't"}</definedName>
    <definedName name="wrn.State._.Govt." localSheetId="50" hidden="1">{"partial screen",#N/A,FALSE,"State_Gov't"}</definedName>
    <definedName name="wrn.State._.Govt." hidden="1">{"partial screen",#N/A,FALSE,"State_Gov't"}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3" hidden="1">{"TBILLS_ALL",#N/A,FALSE,"FITB_all"}</definedName>
    <definedName name="wrn.TBILLSALL." localSheetId="28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4" hidden="1">{"TBILLS_ALL",#N/A,FALSE,"FITB_all"}</definedName>
    <definedName name="wrn.TBILLSALL." localSheetId="35" hidden="1">{"TBILLS_ALL",#N/A,FALSE,"FITB_all"}</definedName>
    <definedName name="wrn.TBILLSALL." localSheetId="36" hidden="1">{"TBILLS_ALL",#N/A,FALSE,"FITB_all"}</definedName>
    <definedName name="wrn.TBILLSALL." localSheetId="38" hidden="1">{"TBILLS_ALL",#N/A,FALSE,"FITB_all"}</definedName>
    <definedName name="wrn.TBILLSALL." localSheetId="39" hidden="1">{"TBILLS_ALL",#N/A,FALSE,"FITB_all"}</definedName>
    <definedName name="wrn.TBILLSALL." localSheetId="42" hidden="1">{"TBILLS_ALL",#N/A,FALSE,"FITB_all"}</definedName>
    <definedName name="wrn.TBILLSALL." localSheetId="5" hidden="1">{"TBILLS_ALL",#N/A,FALSE,"FITB_all"}</definedName>
    <definedName name="wrn.TBILLSALL." localSheetId="46" hidden="1">{"TBILLS_ALL",#N/A,FALSE,"FITB_all"}</definedName>
    <definedName name="wrn.TBILLSALL." localSheetId="48" hidden="1">{"TBILLS_ALL",#N/A,FALSE,"FITB_all"}</definedName>
    <definedName name="wrn.TBILLSALL." localSheetId="49" hidden="1">{"TBILLS_ALL",#N/A,FALSE,"FITB_all"}</definedName>
    <definedName name="wrn.TBILLSALL." localSheetId="50" hidden="1">{"TBILLS_ALL",#N/A,FALSE,"FITB_all"}</definedName>
    <definedName name="wrn.TBILLSALL." hidden="1">{"TBILLS_ALL",#N/A,FALSE,"FITB_all"}</definedName>
    <definedName name="wrn.WEO." localSheetId="23" hidden="1">{"WEO",#N/A,FALSE,"T"}</definedName>
    <definedName name="wrn.WEO." localSheetId="28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4" hidden="1">{"WEO",#N/A,FALSE,"T"}</definedName>
    <definedName name="wrn.WEO." localSheetId="35" hidden="1">{"WEO",#N/A,FALSE,"T"}</definedName>
    <definedName name="wrn.WEO." localSheetId="36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2" hidden="1">{"WEO",#N/A,FALSE,"T"}</definedName>
    <definedName name="wrn.WEO." localSheetId="5" hidden="1">{"WEO",#N/A,FALSE,"T"}</definedName>
    <definedName name="wrn.WEO." localSheetId="46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hidden="1">{"WEO",#N/A,FALSE,"T"}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#REF!</definedName>
    <definedName name="www" localSheetId="23" hidden="1">{"Riqfin97",#N/A,FALSE,"Tran";"Riqfinpro",#N/A,FALSE,"Tran"}</definedName>
    <definedName name="www" localSheetId="28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2" hidden="1">{"Riqfin97",#N/A,FALSE,"Tran";"Riqfinpro",#N/A,FALSE,"Tran"}</definedName>
    <definedName name="www" localSheetId="5" hidden="1">{"Riqfin97",#N/A,FALSE,"Tran";"Riqfinpro",#N/A,FALSE,"Tran"}</definedName>
    <definedName name="www" localSheetId="46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hidden="1">{"Riqfin97",#N/A,FALSE,"Tran";"Riqfinpro",#N/A,FALSE,"Tran"}</definedName>
    <definedName name="x" localSheetId="23" hidden="1">{"Riqfin97",#N/A,FALSE,"Tran";"Riqfinpro",#N/A,FALSE,"Tran"}</definedName>
    <definedName name="x" localSheetId="28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4" hidden="1">{"Riqfin97",#N/A,FALSE,"Tran";"Riqfinpro",#N/A,FALSE,"Tran"}</definedName>
    <definedName name="x" localSheetId="35" hidden="1">{"Riqfin97",#N/A,FALSE,"Tran";"Riqfinpro",#N/A,FALSE,"Tran"}</definedName>
    <definedName name="x" localSheetId="36" hidden="1">{"Riqfin97",#N/A,FALSE,"Tran";"Riqfinpro",#N/A,FALSE,"Tran"}</definedName>
    <definedName name="x" localSheetId="38" hidden="1">{"Riqfin97",#N/A,FALSE,"Tran";"Riqfinpro",#N/A,FALSE,"Tran"}</definedName>
    <definedName name="x" localSheetId="39" hidden="1">{"Riqfin97",#N/A,FALSE,"Tran";"Riqfinpro",#N/A,FALSE,"Tran"}</definedName>
    <definedName name="x" localSheetId="42" hidden="1">{"Riqfin97",#N/A,FALSE,"Tran";"Riqfinpro",#N/A,FALSE,"Tran"}</definedName>
    <definedName name="x" localSheetId="5" hidden="1">{"Riqfin97",#N/A,FALSE,"Tran";"Riqfinpro",#N/A,FALSE,"Tran"}</definedName>
    <definedName name="x" localSheetId="46" hidden="1">{"Riqfin97",#N/A,FALSE,"Tran";"Riqfinpro",#N/A,FALSE,"Tran"}</definedName>
    <definedName name="x" localSheetId="48" hidden="1">{"Riqfin97",#N/A,FALSE,"Tran";"Riqfinpro",#N/A,FALSE,"Tran"}</definedName>
    <definedName name="x" localSheetId="49" hidden="1">{"Riqfin97",#N/A,FALSE,"Tran";"Riqfinpro",#N/A,FALSE,"Tran"}</definedName>
    <definedName name="x" localSheetId="50" hidden="1">{"Riqfin97",#N/A,FALSE,"Tran";"Riqfinpro",#N/A,FALSE,"Tran"}</definedName>
    <definedName name="x" hidden="1">{"Riqfin97",#N/A,FALSE,"Tran";"Riqfinpro",#N/A,FALSE,"Tran"}</definedName>
    <definedName name="XGS" localSheetId="42">#REF!</definedName>
    <definedName name="XGS" localSheetId="49">#REF!</definedName>
    <definedName name="XGS" localSheetId="50">#REF!</definedName>
    <definedName name="XGS">#REF!</definedName>
    <definedName name="xx" localSheetId="23" hidden="1">{"Riqfin97",#N/A,FALSE,"Tran";"Riqfinpro",#N/A,FALSE,"Tran"}</definedName>
    <definedName name="xx" localSheetId="28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2" hidden="1">{"Riqfin97",#N/A,FALSE,"Tran";"Riqfinpro",#N/A,FALSE,"Tran"}</definedName>
    <definedName name="xx" localSheetId="5" hidden="1">{"Riqfin97",#N/A,FALSE,"Tran";"Riqfinpro",#N/A,FALSE,"Tran"}</definedName>
    <definedName name="xx" localSheetId="46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hidden="1">{"Riqfin97",#N/A,FALSE,"Tran";"Riqfinpro",#N/A,FALSE,"Tran"}</definedName>
    <definedName name="xxx" localSheetId="23" hidden="1">{"Riqfin97",#N/A,FALSE,"Tran";"Riqfinpro",#N/A,FALSE,"Tran"}</definedName>
    <definedName name="xxx" localSheetId="28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4" hidden="1">{"Riqfin97",#N/A,FALSE,"Tran";"Riqfinpro",#N/A,FALSE,"Tran"}</definedName>
    <definedName name="xxx" localSheetId="35" hidden="1">{"Riqfin97",#N/A,FALSE,"Tran";"Riqfinpro",#N/A,FALSE,"Tran"}</definedName>
    <definedName name="xxx" localSheetId="36" hidden="1">{"Riqfin97",#N/A,FALSE,"Tran";"Riqfinpro",#N/A,FALSE,"Tran"}</definedName>
    <definedName name="xxx" localSheetId="38" hidden="1">{"Riqfin97",#N/A,FALSE,"Tran";"Riqfinpro",#N/A,FALSE,"Tran"}</definedName>
    <definedName name="xxx" localSheetId="39" hidden="1">{"Riqfin97",#N/A,FALSE,"Tran";"Riqfinpro",#N/A,FALSE,"Tran"}</definedName>
    <definedName name="xxx" localSheetId="42" hidden="1">{"Riqfin97",#N/A,FALSE,"Tran";"Riqfinpro",#N/A,FALSE,"Tran"}</definedName>
    <definedName name="xxx" localSheetId="5" hidden="1">{"Riqfin97",#N/A,FALSE,"Tran";"Riqfinpro",#N/A,FALSE,"Tran"}</definedName>
    <definedName name="xxx" localSheetId="46" hidden="1">{"Riqfin97",#N/A,FALSE,"Tran";"Riqfinpro",#N/A,FALSE,"Tran"}</definedName>
    <definedName name="xxx" localSheetId="48" hidden="1">{"Riqfin97",#N/A,FALSE,"Tran";"Riqfinpro",#N/A,FALSE,"Tran"}</definedName>
    <definedName name="xxx" localSheetId="49" hidden="1">{"Riqfin97",#N/A,FALSE,"Tran";"Riqfinpro",#N/A,FALSE,"Tran"}</definedName>
    <definedName name="xxx" localSheetId="50" hidden="1">{"Riqfin97",#N/A,FALSE,"Tran";"Riqfinpro",#N/A,FALSE,"Tran"}</definedName>
    <definedName name="xxx" hidden="1">{"Riqfin97",#N/A,FALSE,"Tran";"Riqfinpro",#N/A,FALSE,"Tran"}</definedName>
    <definedName name="xxxx" localSheetId="23" hidden="1">{"Riqfin97",#N/A,FALSE,"Tran";"Riqfinpro",#N/A,FALSE,"Tran"}</definedName>
    <definedName name="xxxx" localSheetId="28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2" hidden="1">{"Riqfin97",#N/A,FALSE,"Tran";"Riqfinpro",#N/A,FALSE,"Tran"}</definedName>
    <definedName name="xxxx" localSheetId="5" hidden="1">{"Riqfin97",#N/A,FALSE,"Tran";"Riqfinpro",#N/A,FALSE,"Tran"}</definedName>
    <definedName name="xxxx" localSheetId="46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hidden="1">{"Riqfin97",#N/A,FALSE,"Tran";"Riqfinpro",#N/A,FALSE,"Tran"}</definedName>
    <definedName name="xxxx1" localSheetId="23" hidden="1">{"partial screen",#N/A,FALSE,"State_Gov't"}</definedName>
    <definedName name="xxxx1" localSheetId="28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4" hidden="1">{"partial screen",#N/A,FALSE,"State_Gov't"}</definedName>
    <definedName name="xxxx1" localSheetId="35" hidden="1">{"partial screen",#N/A,FALSE,"State_Gov't"}</definedName>
    <definedName name="xxxx1" localSheetId="36" hidden="1">{"partial screen",#N/A,FALSE,"State_Gov't"}</definedName>
    <definedName name="xxxx1" localSheetId="38" hidden="1">{"partial screen",#N/A,FALSE,"State_Gov't"}</definedName>
    <definedName name="xxxx1" localSheetId="39" hidden="1">{"partial screen",#N/A,FALSE,"State_Gov't"}</definedName>
    <definedName name="xxxx1" localSheetId="42" hidden="1">{"partial screen",#N/A,FALSE,"State_Gov't"}</definedName>
    <definedName name="xxxx1" localSheetId="5" hidden="1">{"partial screen",#N/A,FALSE,"State_Gov't"}</definedName>
    <definedName name="xxxx1" localSheetId="46" hidden="1">{"partial screen",#N/A,FALSE,"State_Gov't"}</definedName>
    <definedName name="xxxx1" localSheetId="48" hidden="1">{"partial screen",#N/A,FALSE,"State_Gov't"}</definedName>
    <definedName name="xxxx1" localSheetId="49" hidden="1">{"partial screen",#N/A,FALSE,"State_Gov't"}</definedName>
    <definedName name="xxxx1" localSheetId="50" hidden="1">{"partial screen",#N/A,FALSE,"State_Gov't"}</definedName>
    <definedName name="xxxx1" hidden="1">{"partial screen",#N/A,FALSE,"State_Gov't"}</definedName>
    <definedName name="Year" localSheetId="42">#REF!</definedName>
    <definedName name="Year" localSheetId="49">#REF!</definedName>
    <definedName name="Year" localSheetId="50">#REF!</definedName>
    <definedName name="Year">#REF!</definedName>
    <definedName name="yoo" localSheetId="23" hidden="1">{"Main Economic Indicators",#N/A,FALSE,"C"}</definedName>
    <definedName name="yoo" localSheetId="28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4" hidden="1">{"Main Economic Indicators",#N/A,FALSE,"C"}</definedName>
    <definedName name="yoo" localSheetId="35" hidden="1">{"Main Economic Indicators",#N/A,FALSE,"C"}</definedName>
    <definedName name="yoo" localSheetId="36" hidden="1">{"Main Economic Indicators",#N/A,FALSE,"C"}</definedName>
    <definedName name="yoo" localSheetId="38" hidden="1">{"Main Economic Indicators",#N/A,FALSE,"C"}</definedName>
    <definedName name="yoo" localSheetId="39" hidden="1">{"Main Economic Indicators",#N/A,FALSE,"C"}</definedName>
    <definedName name="yoo" localSheetId="42" hidden="1">{"Main Economic Indicators",#N/A,FALSE,"C"}</definedName>
    <definedName name="yoo" localSheetId="5" hidden="1">{"Main Economic Indicators",#N/A,FALSE,"C"}</definedName>
    <definedName name="yoo" localSheetId="46" hidden="1">{"Main Economic Indicators",#N/A,FALSE,"C"}</definedName>
    <definedName name="yoo" localSheetId="48" hidden="1">{"Main Economic Indicators",#N/A,FALSE,"C"}</definedName>
    <definedName name="yoo" localSheetId="49" hidden="1">{"Main Economic Indicators",#N/A,FALSE,"C"}</definedName>
    <definedName name="yoo" localSheetId="50" hidden="1">{"Main Economic Indicators",#N/A,FALSE,"C"}</definedName>
    <definedName name="yoo" hidden="1">{"Main Economic Indicators",#N/A,FALSE,"C"}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4" hidden="1">{"mt1",#N/A,FALSE,"Debt";"mt2",#N/A,FALSE,"Debt";"mt3",#N/A,FALSE,"Debt";"mt4",#N/A,FALSE,"Debt";"mt5",#N/A,FALSE,"Debt";"mt6",#N/A,FALSE,"Debt";"mt7",#N/A,FALSE,"Debt"}</definedName>
    <definedName name="yui" localSheetId="35" hidden="1">{"mt1",#N/A,FALSE,"Debt";"mt2",#N/A,FALSE,"Debt";"mt3",#N/A,FALSE,"Debt";"mt4",#N/A,FALSE,"Debt";"mt5",#N/A,FALSE,"Debt";"mt6",#N/A,FALSE,"Debt";"mt7",#N/A,FALSE,"Debt"}</definedName>
    <definedName name="yui" localSheetId="36" hidden="1">{"mt1",#N/A,FALSE,"Debt";"mt2",#N/A,FALSE,"Debt";"mt3",#N/A,FALSE,"Debt";"mt4",#N/A,FALSE,"Debt";"mt5",#N/A,FALSE,"Debt";"mt6",#N/A,FALSE,"Debt";"mt7",#N/A,FALSE,"Debt"}</definedName>
    <definedName name="yui" localSheetId="38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46" hidden="1">{"mt1",#N/A,FALSE,"Debt";"mt2",#N/A,FALSE,"Debt";"mt3",#N/A,FALSE,"Debt";"mt4",#N/A,FALSE,"Debt";"mt5",#N/A,FALSE,"Debt";"mt6",#N/A,FALSE,"Debt";"mt7",#N/A,FALSE,"Debt"}</definedName>
    <definedName name="yui" localSheetId="48" hidden="1">{"mt1",#N/A,FALSE,"Debt";"mt2",#N/A,FALSE,"Debt";"mt3",#N/A,FALSE,"Debt";"mt4",#N/A,FALSE,"Debt";"mt5",#N/A,FALSE,"Debt";"mt6",#N/A,FALSE,"Debt";"mt7",#N/A,FALSE,"Debt"}</definedName>
    <definedName name="yui" localSheetId="49" hidden="1">{"mt1",#N/A,FALSE,"Debt";"mt2",#N/A,FALSE,"Debt";"mt3",#N/A,FALSE,"Debt";"mt4",#N/A,FALSE,"Debt";"mt5",#N/A,FALSE,"Debt";"mt6",#N/A,FALSE,"Debt";"mt7",#N/A,FALSE,"Debt"}</definedName>
    <definedName name="yui" localSheetId="50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3" hidden="1">{"Tab1",#N/A,FALSE,"P";"Tab2",#N/A,FALSE,"P"}</definedName>
    <definedName name="yy" localSheetId="28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4" hidden="1">{"Tab1",#N/A,FALSE,"P";"Tab2",#N/A,FALSE,"P"}</definedName>
    <definedName name="yy" localSheetId="35" hidden="1">{"Tab1",#N/A,FALSE,"P";"Tab2",#N/A,FALSE,"P"}</definedName>
    <definedName name="yy" localSheetId="36" hidden="1">{"Tab1",#N/A,FALSE,"P";"Tab2",#N/A,FALSE,"P"}</definedName>
    <definedName name="yy" localSheetId="38" hidden="1">{"Tab1",#N/A,FALSE,"P";"Tab2",#N/A,FALSE,"P"}</definedName>
    <definedName name="yy" localSheetId="39" hidden="1">{"Tab1",#N/A,FALSE,"P";"Tab2",#N/A,FALSE,"P"}</definedName>
    <definedName name="yy" localSheetId="42" hidden="1">{"Tab1",#N/A,FALSE,"P";"Tab2",#N/A,FALSE,"P"}</definedName>
    <definedName name="yy" localSheetId="5" hidden="1">{"Tab1",#N/A,FALSE,"P";"Tab2",#N/A,FALSE,"P"}</definedName>
    <definedName name="yy" localSheetId="46" hidden="1">{"Tab1",#N/A,FALSE,"P";"Tab2",#N/A,FALSE,"P"}</definedName>
    <definedName name="yy" localSheetId="48" hidden="1">{"Tab1",#N/A,FALSE,"P";"Tab2",#N/A,FALSE,"P"}</definedName>
    <definedName name="yy" localSheetId="49" hidden="1">{"Tab1",#N/A,FALSE,"P";"Tab2",#N/A,FALSE,"P"}</definedName>
    <definedName name="yy" localSheetId="50" hidden="1">{"Tab1",#N/A,FALSE,"P";"Tab2",#N/A,FALSE,"P"}</definedName>
    <definedName name="yy" hidden="1">{"Tab1",#N/A,FALSE,"P";"Tab2",#N/A,FALSE,"P"}</definedName>
    <definedName name="yyy" localSheetId="23" hidden="1">{"Tab1",#N/A,FALSE,"P";"Tab2",#N/A,FALSE,"P"}</definedName>
    <definedName name="yyy" localSheetId="28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2" hidden="1">{"Tab1",#N/A,FALSE,"P";"Tab2",#N/A,FALSE,"P"}</definedName>
    <definedName name="yyy" localSheetId="5" hidden="1">{"Tab1",#N/A,FALSE,"P";"Tab2",#N/A,FALSE,"P"}</definedName>
    <definedName name="yyy" localSheetId="46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hidden="1">{"Tab1",#N/A,FALSE,"P";"Tab2",#N/A,FALSE,"P"}</definedName>
    <definedName name="yyy1" localSheetId="23" hidden="1">{"DEPOSITS",#N/A,FALSE,"COMML_MON";"LOANS",#N/A,FALSE,"COMML_MON"}</definedName>
    <definedName name="yyy1" localSheetId="28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4" hidden="1">{"DEPOSITS",#N/A,FALSE,"COMML_MON";"LOANS",#N/A,FALSE,"COMML_MON"}</definedName>
    <definedName name="yyy1" localSheetId="35" hidden="1">{"DEPOSITS",#N/A,FALSE,"COMML_MON";"LOANS",#N/A,FALSE,"COMML_MON"}</definedName>
    <definedName name="yyy1" localSheetId="36" hidden="1">{"DEPOSITS",#N/A,FALSE,"COMML_MON";"LOANS",#N/A,FALSE,"COMML_MON"}</definedName>
    <definedName name="yyy1" localSheetId="38" hidden="1">{"DEPOSITS",#N/A,FALSE,"COMML_MON";"LOANS",#N/A,FALSE,"COMML_MON"}</definedName>
    <definedName name="yyy1" localSheetId="39" hidden="1">{"DEPOSITS",#N/A,FALSE,"COMML_MON";"LOANS",#N/A,FALSE,"COMML_MON"}</definedName>
    <definedName name="yyy1" localSheetId="42" hidden="1">{"DEPOSITS",#N/A,FALSE,"COMML_MON";"LOANS",#N/A,FALSE,"COMML_MON"}</definedName>
    <definedName name="yyy1" localSheetId="5" hidden="1">{"DEPOSITS",#N/A,FALSE,"COMML_MON";"LOANS",#N/A,FALSE,"COMML_MON"}</definedName>
    <definedName name="yyy1" localSheetId="46" hidden="1">{"DEPOSITS",#N/A,FALSE,"COMML_MON";"LOANS",#N/A,FALSE,"COMML_MON"}</definedName>
    <definedName name="yyy1" localSheetId="48" hidden="1">{"DEPOSITS",#N/A,FALSE,"COMML_MON";"LOANS",#N/A,FALSE,"COMML_MON"}</definedName>
    <definedName name="yyy1" localSheetId="49" hidden="1">{"DEPOSITS",#N/A,FALSE,"COMML_MON";"LOANS",#N/A,FALSE,"COMML_MON"}</definedName>
    <definedName name="yyy1" localSheetId="50" hidden="1">{"DEPOSITS",#N/A,FALSE,"COMML_MON";"LOANS",#N/A,FALSE,"COMML_MON"}</definedName>
    <definedName name="yyy1" hidden="1">{"DEPOSITS",#N/A,FALSE,"COMML_MON";"LOANS",#N/A,FALSE,"COMML_MON"}</definedName>
    <definedName name="yyyy" localSheetId="23" hidden="1">{"Riqfin97",#N/A,FALSE,"Tran";"Riqfinpro",#N/A,FALSE,"Tran"}</definedName>
    <definedName name="yyyy" localSheetId="28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4" hidden="1">{"Riqfin97",#N/A,FALSE,"Tran";"Riqfinpro",#N/A,FALSE,"Tran"}</definedName>
    <definedName name="yyyy" localSheetId="35" hidden="1">{"Riqfin97",#N/A,FALSE,"Tran";"Riqfinpro",#N/A,FALSE,"Tran"}</definedName>
    <definedName name="yyyy" localSheetId="36" hidden="1">{"Riqfin97",#N/A,FALSE,"Tran";"Riqfinpro",#N/A,FALSE,"Tran"}</definedName>
    <definedName name="yyyy" localSheetId="38" hidden="1">{"Riqfin97",#N/A,FALSE,"Tran";"Riqfinpro",#N/A,FALSE,"Tran"}</definedName>
    <definedName name="yyyy" localSheetId="39" hidden="1">{"Riqfin97",#N/A,FALSE,"Tran";"Riqfinpro",#N/A,FALSE,"Tran"}</definedName>
    <definedName name="yyyy" localSheetId="42" hidden="1">{"Riqfin97",#N/A,FALSE,"Tran";"Riqfinpro",#N/A,FALSE,"Tran"}</definedName>
    <definedName name="yyyy" localSheetId="5" hidden="1">{"Riqfin97",#N/A,FALSE,"Tran";"Riqfinpro",#N/A,FALSE,"Tran"}</definedName>
    <definedName name="yyyy" localSheetId="46" hidden="1">{"Riqfin97",#N/A,FALSE,"Tran";"Riqfinpro",#N/A,FALSE,"Tran"}</definedName>
    <definedName name="yyyy" localSheetId="48" hidden="1">{"Riqfin97",#N/A,FALSE,"Tran";"Riqfinpro",#N/A,FALSE,"Tran"}</definedName>
    <definedName name="yyyy" localSheetId="49" hidden="1">{"Riqfin97",#N/A,FALSE,"Tran";"Riqfinpro",#N/A,FALSE,"Tran"}</definedName>
    <definedName name="yyyy" localSheetId="50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3" hidden="1">#REF!,#REF!,#REF!</definedName>
    <definedName name="Z_1A8C061B_2301_11D3_BFD1_000039E37209_.wvu.Cols" localSheetId="28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4" hidden="1">#REF!,#REF!,#REF!</definedName>
    <definedName name="Z_1A8C061B_2301_11D3_BFD1_000039E37209_.wvu.Cols" localSheetId="35" hidden="1">#REF!,#REF!,#REF!</definedName>
    <definedName name="Z_1A8C061B_2301_11D3_BFD1_000039E37209_.wvu.Cols" localSheetId="36" hidden="1">#REF!,#REF!,#REF!</definedName>
    <definedName name="Z_1A8C061B_2301_11D3_BFD1_000039E37209_.wvu.Cols" localSheetId="38" hidden="1">#REF!,#REF!,#REF!</definedName>
    <definedName name="Z_1A8C061B_2301_11D3_BFD1_000039E37209_.wvu.Cols" localSheetId="39" hidden="1">#REF!,#REF!,#REF!</definedName>
    <definedName name="Z_1A8C061B_2301_11D3_BFD1_000039E37209_.wvu.Cols" localSheetId="42" hidden="1">#REF!,#REF!,#REF!</definedName>
    <definedName name="Z_1A8C061B_2301_11D3_BFD1_000039E37209_.wvu.Cols" localSheetId="5" hidden="1">#REF!,#REF!,#REF!</definedName>
    <definedName name="Z_1A8C061B_2301_11D3_BFD1_000039E37209_.wvu.Cols" localSheetId="46" hidden="1">#REF!,#REF!,#REF!</definedName>
    <definedName name="Z_1A8C061B_2301_11D3_BFD1_000039E37209_.wvu.Cols" localSheetId="49" hidden="1">#REF!,#REF!,#REF!</definedName>
    <definedName name="Z_1A8C061B_2301_11D3_BFD1_000039E37209_.wvu.Cols" localSheetId="50" hidden="1">#REF!,#REF!,#REF!</definedName>
    <definedName name="Z_1A8C061B_2301_11D3_BFD1_000039E37209_.wvu.Cols" hidden="1">#REF!,#REF!,#REF!</definedName>
    <definedName name="Z_1A8C061B_2301_11D3_BFD1_000039E37209_.wvu.Rows" localSheetId="23" hidden="1">#REF!,#REF!,#REF!</definedName>
    <definedName name="Z_1A8C061B_2301_11D3_BFD1_000039E37209_.wvu.Rows" localSheetId="28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4" hidden="1">#REF!,#REF!,#REF!</definedName>
    <definedName name="Z_1A8C061B_2301_11D3_BFD1_000039E37209_.wvu.Rows" localSheetId="35" hidden="1">#REF!,#REF!,#REF!</definedName>
    <definedName name="Z_1A8C061B_2301_11D3_BFD1_000039E37209_.wvu.Rows" localSheetId="36" hidden="1">#REF!,#REF!,#REF!</definedName>
    <definedName name="Z_1A8C061B_2301_11D3_BFD1_000039E37209_.wvu.Rows" localSheetId="38" hidden="1">#REF!,#REF!,#REF!</definedName>
    <definedName name="Z_1A8C061B_2301_11D3_BFD1_000039E37209_.wvu.Rows" localSheetId="39" hidden="1">#REF!,#REF!,#REF!</definedName>
    <definedName name="Z_1A8C061B_2301_11D3_BFD1_000039E37209_.wvu.Rows" localSheetId="42" hidden="1">#REF!,#REF!,#REF!</definedName>
    <definedName name="Z_1A8C061B_2301_11D3_BFD1_000039E37209_.wvu.Rows" localSheetId="5" hidden="1">#REF!,#REF!,#REF!</definedName>
    <definedName name="Z_1A8C061B_2301_11D3_BFD1_000039E37209_.wvu.Rows" localSheetId="46" hidden="1">#REF!,#REF!,#REF!</definedName>
    <definedName name="Z_1A8C061B_2301_11D3_BFD1_000039E37209_.wvu.Rows" localSheetId="49" hidden="1">#REF!,#REF!,#REF!</definedName>
    <definedName name="Z_1A8C061B_2301_11D3_BFD1_000039E37209_.wvu.Rows" localSheetId="50" hidden="1">#REF!,#REF!,#REF!</definedName>
    <definedName name="Z_1A8C061B_2301_11D3_BFD1_000039E37209_.wvu.Rows" hidden="1">#REF!,#REF!,#REF!</definedName>
    <definedName name="Z_1A8C061C_2301_11D3_BFD1_000039E37209_.wvu.Cols" localSheetId="23" hidden="1">#REF!,#REF!,#REF!</definedName>
    <definedName name="Z_1A8C061C_2301_11D3_BFD1_000039E37209_.wvu.Cols" localSheetId="28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4" hidden="1">#REF!,#REF!,#REF!</definedName>
    <definedName name="Z_1A8C061C_2301_11D3_BFD1_000039E37209_.wvu.Cols" localSheetId="35" hidden="1">#REF!,#REF!,#REF!</definedName>
    <definedName name="Z_1A8C061C_2301_11D3_BFD1_000039E37209_.wvu.Cols" localSheetId="38" hidden="1">#REF!,#REF!,#REF!</definedName>
    <definedName name="Z_1A8C061C_2301_11D3_BFD1_000039E37209_.wvu.Cols" localSheetId="42" hidden="1">#REF!,#REF!,#REF!</definedName>
    <definedName name="Z_1A8C061C_2301_11D3_BFD1_000039E37209_.wvu.Cols" localSheetId="5" hidden="1">#REF!,#REF!,#REF!</definedName>
    <definedName name="Z_1A8C061C_2301_11D3_BFD1_000039E37209_.wvu.Cols" localSheetId="46" hidden="1">#REF!,#REF!,#REF!</definedName>
    <definedName name="Z_1A8C061C_2301_11D3_BFD1_000039E37209_.wvu.Cols" localSheetId="49" hidden="1">#REF!,#REF!,#REF!</definedName>
    <definedName name="Z_1A8C061C_2301_11D3_BFD1_000039E37209_.wvu.Cols" localSheetId="50" hidden="1">#REF!,#REF!,#REF!</definedName>
    <definedName name="Z_1A8C061C_2301_11D3_BFD1_000039E37209_.wvu.Cols" hidden="1">#REF!,#REF!,#REF!</definedName>
    <definedName name="Z_1A8C061C_2301_11D3_BFD1_000039E37209_.wvu.Rows" localSheetId="42" hidden="1">#REF!,#REF!,#REF!</definedName>
    <definedName name="Z_1A8C061C_2301_11D3_BFD1_000039E37209_.wvu.Rows" localSheetId="46" hidden="1">#REF!,#REF!,#REF!</definedName>
    <definedName name="Z_1A8C061C_2301_11D3_BFD1_000039E37209_.wvu.Rows" localSheetId="49" hidden="1">#REF!,#REF!,#REF!</definedName>
    <definedName name="Z_1A8C061C_2301_11D3_BFD1_000039E37209_.wvu.Rows" localSheetId="50" hidden="1">#REF!,#REF!,#REF!</definedName>
    <definedName name="Z_1A8C061C_2301_11D3_BFD1_000039E37209_.wvu.Rows" hidden="1">#REF!,#REF!,#REF!</definedName>
    <definedName name="Z_1A8C061E_2301_11D3_BFD1_000039E37209_.wvu.Cols" localSheetId="42" hidden="1">#REF!,#REF!,#REF!</definedName>
    <definedName name="Z_1A8C061E_2301_11D3_BFD1_000039E37209_.wvu.Cols" localSheetId="46" hidden="1">#REF!,#REF!,#REF!</definedName>
    <definedName name="Z_1A8C061E_2301_11D3_BFD1_000039E37209_.wvu.Cols" localSheetId="49" hidden="1">#REF!,#REF!,#REF!</definedName>
    <definedName name="Z_1A8C061E_2301_11D3_BFD1_000039E37209_.wvu.Cols" localSheetId="50" hidden="1">#REF!,#REF!,#REF!</definedName>
    <definedName name="Z_1A8C061E_2301_11D3_BFD1_000039E37209_.wvu.Cols" hidden="1">#REF!,#REF!,#REF!</definedName>
    <definedName name="Z_1A8C061E_2301_11D3_BFD1_000039E37209_.wvu.Rows" localSheetId="42" hidden="1">#REF!,#REF!,#REF!</definedName>
    <definedName name="Z_1A8C061E_2301_11D3_BFD1_000039E37209_.wvu.Rows" localSheetId="46" hidden="1">#REF!,#REF!,#REF!</definedName>
    <definedName name="Z_1A8C061E_2301_11D3_BFD1_000039E37209_.wvu.Rows" localSheetId="49" hidden="1">#REF!,#REF!,#REF!</definedName>
    <definedName name="Z_1A8C061E_2301_11D3_BFD1_000039E37209_.wvu.Rows" localSheetId="50" hidden="1">#REF!,#REF!,#REF!</definedName>
    <definedName name="Z_1A8C061E_2301_11D3_BFD1_000039E37209_.wvu.Rows" hidden="1">#REF!,#REF!,#REF!</definedName>
    <definedName name="Z_1A8C061F_2301_11D3_BFD1_000039E37209_.wvu.Cols" localSheetId="42" hidden="1">#REF!,#REF!,#REF!</definedName>
    <definedName name="Z_1A8C061F_2301_11D3_BFD1_000039E37209_.wvu.Cols" localSheetId="46" hidden="1">#REF!,#REF!,#REF!</definedName>
    <definedName name="Z_1A8C061F_2301_11D3_BFD1_000039E37209_.wvu.Cols" localSheetId="49" hidden="1">#REF!,#REF!,#REF!</definedName>
    <definedName name="Z_1A8C061F_2301_11D3_BFD1_000039E37209_.wvu.Cols" localSheetId="50" hidden="1">#REF!,#REF!,#REF!</definedName>
    <definedName name="Z_1A8C061F_2301_11D3_BFD1_000039E37209_.wvu.Cols" hidden="1">#REF!,#REF!,#REF!</definedName>
    <definedName name="Z_1A8C061F_2301_11D3_BFD1_000039E37209_.wvu.Rows" localSheetId="42" hidden="1">#REF!,#REF!,#REF!</definedName>
    <definedName name="Z_1A8C061F_2301_11D3_BFD1_000039E37209_.wvu.Rows" localSheetId="46" hidden="1">#REF!,#REF!,#REF!</definedName>
    <definedName name="Z_1A8C061F_2301_11D3_BFD1_000039E37209_.wvu.Rows" localSheetId="49" hidden="1">#REF!,#REF!,#REF!</definedName>
    <definedName name="Z_1A8C061F_2301_11D3_BFD1_000039E37209_.wvu.Rows" localSheetId="50" hidden="1">#REF!,#REF!,#REF!</definedName>
    <definedName name="Z_1A8C061F_2301_11D3_BFD1_000039E37209_.wvu.Rows" hidden="1">#REF!,#REF!,#REF!</definedName>
    <definedName name="Z_248BE2BA_E445_11D3_BFE0_00003960F508_.wvu.Cols" localSheetId="31" hidden="1">#REF!,#REF!</definedName>
    <definedName name="Z_248BE2BA_E445_11D3_BFE0_00003960F508_.wvu.Cols" localSheetId="42" hidden="1">#REF!,#REF!</definedName>
    <definedName name="Z_248BE2BA_E445_11D3_BFE0_00003960F508_.wvu.Cols" localSheetId="49" hidden="1">#REF!,#REF!</definedName>
    <definedName name="Z_248BE2BA_E445_11D3_BFE0_00003960F508_.wvu.Cols" localSheetId="50" hidden="1">#REF!,#REF!</definedName>
    <definedName name="Z_248BE2BA_E445_11D3_BFE0_00003960F508_.wvu.Cols" hidden="1">#REF!,#REF!</definedName>
    <definedName name="Z_695446A2_A8C9_11D3_8A18_0004AC53A12A_.wvu.Rows" localSheetId="42" hidden="1">#REF!,#REF!</definedName>
    <definedName name="Z_695446A2_A8C9_11D3_8A18_0004AC53A12A_.wvu.Rows" localSheetId="49" hidden="1">#REF!,#REF!</definedName>
    <definedName name="Z_695446A2_A8C9_11D3_8A18_0004AC53A12A_.wvu.Rows" hidden="1">#REF!,#REF!</definedName>
    <definedName name="Z_95224721_0485_11D4_BFD1_00508B5F4DA4_.wvu.Cols" localSheetId="28" hidden="1">#REF!</definedName>
    <definedName name="Z_95224721_0485_11D4_BFD1_00508B5F4DA4_.wvu.Cols" localSheetId="31" hidden="1">#REF!</definedName>
    <definedName name="Z_95224721_0485_11D4_BFD1_00508B5F4DA4_.wvu.Cols" localSheetId="42" hidden="1">#REF!</definedName>
    <definedName name="Z_95224721_0485_11D4_BFD1_00508B5F4DA4_.wvu.Cols" localSheetId="46" hidden="1">#REF!</definedName>
    <definedName name="Z_95224721_0485_11D4_BFD1_00508B5F4DA4_.wvu.Cols" localSheetId="49" hidden="1">#REF!</definedName>
    <definedName name="Z_95224721_0485_11D4_BFD1_00508B5F4DA4_.wvu.Cols" localSheetId="50" hidden="1">#REF!</definedName>
    <definedName name="Z_95224721_0485_11D4_BFD1_00508B5F4DA4_.wvu.Cols" hidden="1">#REF!</definedName>
    <definedName name="zkouska" localSheetId="28" hidden="1">#REF!</definedName>
    <definedName name="zkouska" localSheetId="31" hidden="1">#REF!</definedName>
    <definedName name="zkouska" localSheetId="42" hidden="1">#REF!</definedName>
    <definedName name="zkouska" localSheetId="46" hidden="1">#REF!</definedName>
    <definedName name="zkouska" localSheetId="49" hidden="1">#REF!</definedName>
    <definedName name="zkouska" localSheetId="50" hidden="1">#REF!</definedName>
    <definedName name="zkouska" hidden="1">#REF!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4" hidden="1">{#N/A,#N/A,FALSE,"DOC";"TB_28",#N/A,FALSE,"FITB_28";"TB_91",#N/A,FALSE,"FITB_91";"TB_182",#N/A,FALSE,"FITB_182";"TB_273",#N/A,FALSE,"FITB_273";"TB_364",#N/A,FALSE,"FITB_364 ";"SUMMARY",#N/A,FALSE,"Summary"}</definedName>
    <definedName name="zxdf" localSheetId="35" hidden="1">{#N/A,#N/A,FALSE,"DOC";"TB_28",#N/A,FALSE,"FITB_28";"TB_91",#N/A,FALSE,"FITB_91";"TB_182",#N/A,FALSE,"FITB_182";"TB_273",#N/A,FALSE,"FITB_273";"TB_364",#N/A,FALSE,"FITB_364 ";"SUMMARY",#N/A,FALSE,"Summary"}</definedName>
    <definedName name="zxdf" localSheetId="36" hidden="1">{#N/A,#N/A,FALSE,"DOC";"TB_28",#N/A,FALSE,"FITB_28";"TB_91",#N/A,FALSE,"FITB_91";"TB_182",#N/A,FALSE,"FITB_182";"TB_273",#N/A,FALSE,"FITB_273";"TB_364",#N/A,FALSE,"FITB_364 ";"SUMMARY",#N/A,FALSE,"Summary"}</definedName>
    <definedName name="zxdf" localSheetId="38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46" hidden="1">{#N/A,#N/A,FALSE,"DOC";"TB_28",#N/A,FALSE,"FITB_28";"TB_91",#N/A,FALSE,"FITB_91";"TB_182",#N/A,FALSE,"FITB_182";"TB_273",#N/A,FALSE,"FITB_273";"TB_364",#N/A,FALSE,"FITB_364 ";"SUMMARY",#N/A,FALSE,"Summary"}</definedName>
    <definedName name="zxdf" localSheetId="48" hidden="1">{#N/A,#N/A,FALSE,"DOC";"TB_28",#N/A,FALSE,"FITB_28";"TB_91",#N/A,FALSE,"FITB_91";"TB_182",#N/A,FALSE,"FITB_182";"TB_273",#N/A,FALSE,"FITB_273";"TB_364",#N/A,FALSE,"FITB_364 ";"SUMMARY",#N/A,FALSE,"Summary"}</definedName>
    <definedName name="zxdf" localSheetId="49" hidden="1">{#N/A,#N/A,FALSE,"DOC";"TB_28",#N/A,FALSE,"FITB_28";"TB_91",#N/A,FALSE,"FITB_91";"TB_182",#N/A,FALSE,"FITB_182";"TB_273",#N/A,FALSE,"FITB_273";"TB_364",#N/A,FALSE,"FITB_364 ";"SUMMARY",#N/A,FALSE,"Summary"}</definedName>
    <definedName name="zxdf" localSheetId="50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3" hidden="1">{"Tab1",#N/A,FALSE,"P";"Tab2",#N/A,FALSE,"P"}</definedName>
    <definedName name="zz" localSheetId="28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2" hidden="1">{"Tab1",#N/A,FALSE,"P";"Tab2",#N/A,FALSE,"P"}</definedName>
    <definedName name="zz" localSheetId="5" hidden="1">{"Tab1",#N/A,FALSE,"P";"Tab2",#N/A,FALSE,"P"}</definedName>
    <definedName name="zz" localSheetId="46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hidden="1">{"Tab1",#N/A,FALSE,"P";"Tab2",#N/A,FALSE,"P"}</definedName>
    <definedName name="zzz" localSheetId="23" hidden="1">{"TBILLS_ALL",#N/A,FALSE,"FITB_all"}</definedName>
    <definedName name="zzz" localSheetId="28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4" hidden="1">{"TBILLS_ALL",#N/A,FALSE,"FITB_all"}</definedName>
    <definedName name="zzz" localSheetId="35" hidden="1">{"TBILLS_ALL",#N/A,FALSE,"FITB_all"}</definedName>
    <definedName name="zzz" localSheetId="36" hidden="1">{"TBILLS_ALL",#N/A,FALSE,"FITB_all"}</definedName>
    <definedName name="zzz" localSheetId="38" hidden="1">{"TBILLS_ALL",#N/A,FALSE,"FITB_all"}</definedName>
    <definedName name="zzz" localSheetId="39" hidden="1">{"TBILLS_ALL",#N/A,FALSE,"FITB_all"}</definedName>
    <definedName name="zzz" localSheetId="42" hidden="1">{"TBILLS_ALL",#N/A,FALSE,"FITB_all"}</definedName>
    <definedName name="zzz" localSheetId="5" hidden="1">{"TBILLS_ALL",#N/A,FALSE,"FITB_all"}</definedName>
    <definedName name="zzz" localSheetId="46" hidden="1">{"TBILLS_ALL",#N/A,FALSE,"FITB_all"}</definedName>
    <definedName name="zzz" localSheetId="48" hidden="1">{"TBILLS_ALL",#N/A,FALSE,"FITB_all"}</definedName>
    <definedName name="zzz" localSheetId="49" hidden="1">{"TBILLS_ALL",#N/A,FALSE,"FITB_all"}</definedName>
    <definedName name="zzz" localSheetId="50" hidden="1">{"TBILLS_ALL",#N/A,FALSE,"FITB_all"}</definedName>
    <definedName name="zzz" hidden="1">{"TBILLS_ALL",#N/A,FALSE,"FITB_all"}</definedName>
    <definedName name="zzz1" localSheetId="23" hidden="1">{"TBILLS_ALL",#N/A,FALSE,"FITB_all"}</definedName>
    <definedName name="zzz1" localSheetId="28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4" hidden="1">{"TBILLS_ALL",#N/A,FALSE,"FITB_all"}</definedName>
    <definedName name="zzz1" localSheetId="35" hidden="1">{"TBILLS_ALL",#N/A,FALSE,"FITB_all"}</definedName>
    <definedName name="zzz1" localSheetId="36" hidden="1">{"TBILLS_ALL",#N/A,FALSE,"FITB_all"}</definedName>
    <definedName name="zzz1" localSheetId="38" hidden="1">{"TBILLS_ALL",#N/A,FALSE,"FITB_all"}</definedName>
    <definedName name="zzz1" localSheetId="39" hidden="1">{"TBILLS_ALL",#N/A,FALSE,"FITB_all"}</definedName>
    <definedName name="zzz1" localSheetId="42" hidden="1">{"TBILLS_ALL",#N/A,FALSE,"FITB_all"}</definedName>
    <definedName name="zzz1" localSheetId="5" hidden="1">{"TBILLS_ALL",#N/A,FALSE,"FITB_all"}</definedName>
    <definedName name="zzz1" localSheetId="46" hidden="1">{"TBILLS_ALL",#N/A,FALSE,"FITB_all"}</definedName>
    <definedName name="zzz1" localSheetId="48" hidden="1">{"TBILLS_ALL",#N/A,FALSE,"FITB_all"}</definedName>
    <definedName name="zzz1" localSheetId="49" hidden="1">{"TBILLS_ALL",#N/A,FALSE,"FITB_all"}</definedName>
    <definedName name="zzz1" localSheetId="50" hidden="1">{"TBILLS_ALL",#N/A,FALSE,"FITB_all"}</definedName>
    <definedName name="zzz1" hidden="1">{"TBILLS_ALL",#N/A,FALSE,"FITB_all"}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76" l="1"/>
  <c r="J39" i="69"/>
  <c r="B61" i="76" l="1"/>
  <c r="B60" i="76"/>
  <c r="B59" i="76"/>
  <c r="B58" i="76"/>
  <c r="B55" i="76"/>
  <c r="B25" i="76" l="1"/>
  <c r="B54" i="76" l="1"/>
  <c r="B53" i="76"/>
  <c r="B52" i="76"/>
  <c r="B51" i="76"/>
  <c r="B50" i="76"/>
  <c r="B49" i="76"/>
  <c r="B48" i="76"/>
  <c r="B47" i="76"/>
  <c r="B46" i="76"/>
  <c r="B42" i="76"/>
  <c r="B41" i="76"/>
  <c r="B40" i="76"/>
  <c r="B39" i="76"/>
  <c r="B38" i="76"/>
  <c r="B37" i="76"/>
  <c r="B36" i="76"/>
  <c r="B35" i="76"/>
  <c r="B32" i="76"/>
  <c r="B31" i="76"/>
  <c r="B30" i="76"/>
  <c r="B29" i="76"/>
  <c r="B27" i="76"/>
  <c r="B26" i="76"/>
  <c r="B28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1B21E64-8641-40BF-B308-7EB441A7242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574727B-A33A-45C1-AFC5-2D099883A16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F50402D-5B2E-4ED2-B44F-F90FB4B7BA1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BFA2264-23DF-4090-B9B0-DE0A05F0C70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5B9A0649-2436-4552-8B2F-27F6F4DE7A2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E3CD3DA-CC77-42F5-AE1C-D7C6D666037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E564180-0E0C-4516-8315-18042285DB3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367F36E-E5DB-4D95-8363-645ED510E40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238FA84-E02A-4048-A011-BB6203498EA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55627663-CC12-4B83-90CB-20CA831BB34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9A90BB9-B92D-4322-B6DF-219BFA3CEA9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0ABBF61-FC47-4554-85DC-C6F72818024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51629FC-E87E-49B0-A6A8-24F1FA47209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5FF6D46-28C7-4812-A44F-DEA4B9895FD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47F257B-30DF-4377-A2F4-B0A5E86F04A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47D27A5-6EEB-49B1-B58F-4923DB0D945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C69B36D-A286-43E9-B683-B64EAD7C270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9AFDDFE-BABF-46A8-ABC8-E6F43E9CBAA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8D33ED8-7686-488C-B84D-50C126E3649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98E6523-46BD-4C35-894C-DC3A1B20DA1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2A8883B-58D9-4F03-AC5C-0FECFBF496E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9328B95-46EB-4CE4-955D-3066BF33AB5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4780F8A-D5DD-47F4-8E95-6E272B743F4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DB2C87A-EDC4-4E07-8836-EF77C569EE1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5862B0B-C4E3-4354-8E15-F3A0B1CB780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2B35FFA-F3E5-4718-B546-0C41ACEAC0E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391040C-3E15-4617-8000-3B94257B018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D323D08-432D-4046-839F-9B0867729DE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1564E8A-DC34-40C2-A311-671A5B040C9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4AD0F8F-8094-4E86-8EC2-752D98AA9C3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648E539-CD43-4B65-BC10-77DA94DA87E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EDC8A28-9B6C-4358-BDBF-37C0B248115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1D0F663-DFFF-4E5E-B2F8-13776D3EEAB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42D0B5F-9382-404F-AF41-664CBB386A8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340B004-6687-430F-9356-2AC770D67F3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5DBB005-86B8-4195-9E44-C5FF6997B00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34215EB-DB77-4D99-839E-1DFCE937FF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1DA2201-3979-472D-A2C7-64AEDAA752D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6D3921B-CABF-4412-9D7D-CD6B6FA835D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EA295FB-3FE2-46B9-A487-5F5D25FDC6E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188BB5A-0B91-4163-BC0D-F791DF341F8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F6D4C75-0C15-40AD-B3E4-907329A9905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80C0F2A-03C7-4A57-9C2E-2725578D712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329BC06C-90A7-4B35-966D-C03EDA67BCF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AEF1377-7F95-46EF-BB47-F268B5771CC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ED15FCB0-CB64-4B9E-B838-02ADC704671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43E4E6C-0863-4ECB-BA32-663DD19FA83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15807B6-7030-4463-8639-F41AF43C257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D5C90BE-B263-46BF-AC70-7F2E6A26742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EFBEDEE-2C28-43C6-9220-34C04C8CA9E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D31D1D3-6E8A-4F54-8893-C551E7A9DE1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<sst xmlns="http://schemas.openxmlformats.org/spreadsheetml/2006/main" count="1168" uniqueCount="548">
  <si>
    <t>I</t>
  </si>
  <si>
    <t>II</t>
  </si>
  <si>
    <t>III</t>
  </si>
  <si>
    <t>IV</t>
  </si>
  <si>
    <t>RUS</t>
  </si>
  <si>
    <t>UKR</t>
  </si>
  <si>
    <t>ROU</t>
  </si>
  <si>
    <t>MDA</t>
  </si>
  <si>
    <t>* date revizuite / пересмотренные данные / revised data</t>
  </si>
  <si>
    <t>-</t>
  </si>
  <si>
    <t>%</t>
  </si>
  <si>
    <t xml:space="preserve"> I </t>
  </si>
  <si>
    <t xml:space="preserve"> II</t>
  </si>
  <si>
    <t xml:space="preserve"> III</t>
  </si>
  <si>
    <t xml:space="preserve"> IV</t>
  </si>
  <si>
    <t>USD</t>
  </si>
  <si>
    <t>EUR</t>
  </si>
  <si>
    <t>RUB</t>
  </si>
  <si>
    <t>График 1. ВВП, индексы физического объема (% к соответствующему кварталу предыдущего года)</t>
  </si>
  <si>
    <t>IV. Статистика международных банковских операций</t>
  </si>
  <si>
    <t>График 8. Импорт топливных товаров и электроэнергии (в ценах СИФ)</t>
  </si>
  <si>
    <t>График 12. Первичные доходы в динамике</t>
  </si>
  <si>
    <t>График 13. Вторичные доходы в динамике</t>
  </si>
  <si>
    <t xml:space="preserve">График 15. Счет операций с капиталом - основные компоненты (млн. долл. США) </t>
  </si>
  <si>
    <t>Таблица 5. Степень влияния основных видов услуг на общее изменение (процентные пункты)</t>
  </si>
  <si>
    <t>Таблица 8. Источники покрытия чистого заимствования, чистые финансовые потоки, % ВВП</t>
  </si>
  <si>
    <t>Таблица 1. Основные макроэкономические показатели Республики Молдова</t>
  </si>
  <si>
    <t>Таблица 11.Основные показатели международной инвестиционной позиции (РПБ6)</t>
  </si>
  <si>
    <t>График 19. Чистая международная инвестиционная позиция, по институциональным секторам, % к ВВП</t>
  </si>
  <si>
    <t>График 20. Структура внешних финансовых активов и обязательств по функциональным категориям, по состоянию на конец периода (%)</t>
  </si>
  <si>
    <t>График 24. Структура внешних финансовых активов и обязательств по срокам погашения, по состоянию на конец периода (%)</t>
  </si>
  <si>
    <t>31.12.</t>
  </si>
  <si>
    <t>31.03.</t>
  </si>
  <si>
    <t>30.06.</t>
  </si>
  <si>
    <t>30.09.</t>
  </si>
  <si>
    <t>2022-I</t>
  </si>
  <si>
    <t>2022-II</t>
  </si>
  <si>
    <t>2022-III</t>
  </si>
  <si>
    <t>2022-IV</t>
  </si>
  <si>
    <t>2023-I</t>
  </si>
  <si>
    <t> %</t>
  </si>
  <si>
    <t xml:space="preserve">IV. Статистика международных банковских операций </t>
  </si>
  <si>
    <t>D1</t>
  </si>
  <si>
    <t>T1</t>
  </si>
  <si>
    <t>D2</t>
  </si>
  <si>
    <t>T2</t>
  </si>
  <si>
    <t>D3</t>
  </si>
  <si>
    <t>T3</t>
  </si>
  <si>
    <t>D4</t>
  </si>
  <si>
    <t>D5</t>
  </si>
  <si>
    <t>T4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</si>
  <si>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</si>
  <si>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</si>
  <si>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</si>
  <si>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</si>
  <si>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</si>
  <si>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</si>
  <si>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</si>
  <si>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</si>
  <si>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</si>
  <si>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</si>
  <si>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</si>
  <si>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</si>
  <si>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</si>
  <si>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</si>
  <si>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</si>
  <si>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</si>
  <si>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</si>
  <si>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</si>
  <si>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</si>
  <si>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</si>
  <si>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</si>
  <si>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</si>
  <si>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</si>
  <si>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</si>
  <si>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</si>
  <si>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</si>
  <si>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</si>
  <si>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</si>
  <si>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</si>
  <si>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</si>
  <si>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</si>
  <si>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</si>
  <si>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D28</t>
  </si>
  <si>
    <t>T15</t>
  </si>
  <si>
    <t>T16</t>
  </si>
  <si>
    <t>D29</t>
  </si>
  <si>
    <t>D30</t>
  </si>
  <si>
    <t>D31</t>
  </si>
  <si>
    <t>D32</t>
  </si>
  <si>
    <t>Таблица 14. Основные показатели внешнего долга (РПБ6)</t>
  </si>
  <si>
    <t>График 2. Показатели открытости экономики, %</t>
  </si>
  <si>
    <t>График 9. Баланс услуг</t>
  </si>
  <si>
    <t xml:space="preserve">График 16. Финансовый счет по функциональным категориям, чистые потоки (млн. долл. США) </t>
  </si>
  <si>
    <t xml:space="preserve">График 21. Показатели достаточности официальных резервных активов </t>
  </si>
  <si>
    <t>График 25. Валовой внешний долг по состоянию на конец периода</t>
  </si>
  <si>
    <t>График 27. Внешний долг государством по состоянию на конец периода (млн. долл. США)</t>
  </si>
  <si>
    <t>График 29. Bнешний долг частного сектора на конец периода (млн. долл. США)</t>
  </si>
  <si>
    <t>Таблица 2. Платёжный баланс Республики Молдова (РПБ6), основные агрегаты (млн. долларов США)</t>
  </si>
  <si>
    <t xml:space="preserve">Таблица 6. Сальдо компьютерных услуг, основные виды </t>
  </si>
  <si>
    <t xml:space="preserve">Позиции прямых инвестиций в виде акций и долей, из всех регионов, увеличились по сравнению с 31.12.2022. </t>
  </si>
  <si>
    <t xml:space="preserve">Нефинансовые предприятия сохранили основную долю в частном внешнем долге. </t>
  </si>
  <si>
    <t>I*</t>
  </si>
  <si>
    <t>График 7. Импорт товаров по группам стран, в ценах СИФ (млн. долларов США)</t>
  </si>
  <si>
    <t>2023*</t>
  </si>
  <si>
    <t>31.03.2023*</t>
  </si>
  <si>
    <t>http://www.imf.org/external/np/pp/eng/2014/121914.pdf</t>
  </si>
  <si>
    <t>График 22. Позиция прямых инвестиции** – собственный капитал, по регионам, на конец периода (млн. долл. США)</t>
  </si>
  <si>
    <t>2023 I*</t>
  </si>
  <si>
    <t>Таблица 15. Кредиты, распределение СДР и долговые ценные бумаги по кредиторам (млн. долларов США)</t>
  </si>
  <si>
    <t>Таблица 16. Обслуживание внешнего государственного долга</t>
  </si>
  <si>
    <t>2023-I*</t>
  </si>
  <si>
    <t>График 3. Счет текущих операций - основные компоненты (млн. долларов США)</t>
  </si>
  <si>
    <t>График 35. Географическая структура трансфертов (переводов) денежных средств из-за границы, осуществлённых в пользу физических лиц, на брутто основе</t>
  </si>
  <si>
    <r>
      <rPr>
        <b/>
        <sz val="10"/>
        <rFont val="PermianSerifTypeface"/>
        <family val="3"/>
      </rPr>
      <t>Примечание:</t>
    </r>
    <r>
      <rPr>
        <sz val="10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</si>
  <si>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График 33. Агрегированные международные финансовые потоки, зарегистрированные национальной банковской системой (млн. долл. США)</t>
  </si>
  <si>
    <t xml:space="preserve"> I* </t>
  </si>
  <si>
    <t>D33</t>
  </si>
  <si>
    <t>D34</t>
  </si>
  <si>
    <t>D35</t>
  </si>
  <si>
    <t>График 34. Валютная структура международных финансовых потоков, зарегистрированных в национальной банковской системе (млрд. долл. США)</t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</si>
  <si>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</si>
  <si>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</si>
  <si>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>График 5. Экспорт товаров по группам стран, в динамике (млн. долларов США)</t>
  </si>
  <si>
    <t>Таблица 9. Внешние займы (обязательства), по институциональным секторам, привлечение и погашение (млн. долл. США)</t>
  </si>
  <si>
    <t>График 26. Валовой внешний долг по состоянию на конец периода (млн. долл. США)</t>
  </si>
  <si>
    <t xml:space="preserve">График 28. Структура внешнего долга государственного сектора по кредиторам на конец периода (%)   </t>
  </si>
  <si>
    <t>График 30. Структура внешний долг частного сектора по институциональным секторам на конец периода (%)</t>
  </si>
  <si>
    <t>II*</t>
  </si>
  <si>
    <t>30.06.2023*</t>
  </si>
  <si>
    <t>30.09.2022</t>
  </si>
  <si>
    <t>30.06.2022</t>
  </si>
  <si>
    <t>31.03.2022</t>
  </si>
  <si>
    <t>2022 III</t>
  </si>
  <si>
    <t>Снижение импорта товаров было обусловленно уменьшением поставок из СНГ, при этом наиболее существенный отрицательный вклад внес импорт минеральных продуктов.</t>
  </si>
  <si>
    <t xml:space="preserve">График 4. Сальдо счета товаров, по группам стран (ФОБ-СИФ) </t>
  </si>
  <si>
    <t>2023-II*</t>
  </si>
  <si>
    <t>2023-III</t>
  </si>
  <si>
    <t>2023 II*</t>
  </si>
  <si>
    <t>2022 I</t>
  </si>
  <si>
    <t>2022 II</t>
  </si>
  <si>
    <t>2022 IV</t>
  </si>
  <si>
    <t>2023-II</t>
  </si>
  <si>
    <t>Таблица 3. Основные составляющие текущего счета платежного баланса (РПБ6), % к ВВП</t>
  </si>
  <si>
    <t>Таблица 4. Экспорт пищевыx и сельскохозяйственных продуктов по основным категориям</t>
  </si>
  <si>
    <t xml:space="preserve">Таблица 7. Структура личных денежных переводов </t>
  </si>
  <si>
    <t>График 14. Личные денежные переводы по регионам (млн. долл. США)</t>
  </si>
  <si>
    <t xml:space="preserve">Международный Валютный Фонд и Группа Всемирного банка являются основными внешними кредиторами государственного сектора. </t>
  </si>
  <si>
    <t>31.12.2022</t>
  </si>
  <si>
    <t>III*</t>
  </si>
  <si>
    <t>B IV квартале 2023 года уменьшились как торговая, так и финансовая открытость экономики.</t>
  </si>
  <si>
    <t>2023 IV /2022 IV</t>
  </si>
  <si>
    <t>График 5. Экспорт товаров по основным товарным группам, 2023-IV (%)</t>
  </si>
  <si>
    <t>В IV квартале 2023 года, экспорт этилового спирта и алкогольных напитков в страны СНГ и ЕС снизился по сравнению с аналогичным периодом прошлого года.</t>
  </si>
  <si>
    <t xml:space="preserve">В IV квартале 2023 года, по сравнению с аналогичным периодом 2022 года было отмечено снижение стоимости импорта большинства видов энергетических товаров. </t>
  </si>
  <si>
    <t>График 10. Экспорт услуг, основные типы, в IV квартале 2023 года</t>
  </si>
  <si>
    <t>График 11. Импорт услуг, основные типы, в IV квартале 2023 года</t>
  </si>
  <si>
    <t xml:space="preserve">31.12.2023 / </t>
  </si>
  <si>
    <t>По состоянию на 31.12.2023 чистое дебетовое сальдо международной инвестиционной позиции по отношению к ВВП улучшилось по сравнению с 31.12.2022.</t>
  </si>
  <si>
    <t>31.12.2023</t>
  </si>
  <si>
    <t>30.09.2023*</t>
  </si>
  <si>
    <t xml:space="preserve">По состоянию на 31.12.2023, позиция официальных резервных активов увеличилась по сравнению с 31.12.2022 и соответствовала всем критериям достаточности. </t>
  </si>
  <si>
    <t>График 23. Прямые инвестиции – собственный капитал, накопленный по состоянию на 31.12.2023 г., по отраслям (согласно КЭДМ-2)</t>
  </si>
  <si>
    <t xml:space="preserve">2023 IV / </t>
  </si>
  <si>
    <t>I. Платёжный баланс Республики Молдова в IV кварталe 2023 года (предварительные данные)</t>
  </si>
  <si>
    <t xml:space="preserve">Уменьшение баланса внешней торговли услугами было обусловлено увеличением стоимости импорта услуг и снижением экспорта. </t>
  </si>
  <si>
    <t>График 17. Финансовый счёт, активы и обязательства по функциональным категориям в IV квартале 2023 года (млн. долл. США)</t>
  </si>
  <si>
    <t>Таблица 10. Прямые инвестиции, приток и отток финансовых средств (млн. долл. США)</t>
  </si>
  <si>
    <t>График 18. Основные кредиторы секторa государственного управления в IV квартале 2023 года</t>
  </si>
  <si>
    <t>III. Внешний долг Республики Молдова по состоянию на 31.12.2023 (предварительные данные)</t>
  </si>
  <si>
    <t>2023 III*</t>
  </si>
  <si>
    <t>2023 IV</t>
  </si>
  <si>
    <t>На 31.12.2023 валовой внешний долг увеличился, по сравнению с 31.12.2022, в результате увеличения как краткосрочных, так и долгосрочных обязательств.</t>
  </si>
  <si>
    <t>31.12.2023 /</t>
  </si>
  <si>
    <t>По состоянию на 31.12.2023, государственный внешний долг увеличился по сравнению с ситуацией на конец 2022 года из-за увеличения долгосрочного долга.</t>
  </si>
  <si>
    <t>2023-IV</t>
  </si>
  <si>
    <t>2023-III*</t>
  </si>
  <si>
    <t>График 31. Структура кредиторов частного долга на конец IV кварталa 2023 (%)</t>
  </si>
  <si>
    <t>Основными кредиторами частного сектора были другие кредиторы.</t>
  </si>
  <si>
    <t>B IV квартале 2023 года,  объем международных банковских операций увеличилcя из-за роста объема операций с EC и СНГ.</t>
  </si>
  <si>
    <t xml:space="preserve"> I *</t>
  </si>
  <si>
    <t>II. Международная инвестиционная позиция Республики Молдова по состоянию на 31.12.2023</t>
  </si>
  <si>
    <t>III. Внешний долг Республики Молдова по состоянию на 31.12.2023</t>
  </si>
  <si>
    <t>Счета внешнеэкономической деятельности Республики Молдова за IV квартал 2023 года (предварительные данные)</t>
  </si>
  <si>
    <t>График 7. Импорт товаров по основным товарным группам, 2023-IV (%)</t>
  </si>
  <si>
    <t>2023 IV / 2022 IV</t>
  </si>
  <si>
    <t>B IV квартале 2023 года, снижение сальдо счета операций с капиталом было вызвано более существенным снижением притоком капитала, чем оттока.</t>
  </si>
  <si>
    <t>Основным источником финансирования дефицита текущего счета в IV квартале 2023 года был чистый приток капитала в виде наличой валюты и депозитов и в виде cсудов и займов.</t>
  </si>
  <si>
    <t>II. Международная инвестиционная позиция на 31.12.2023 (предварительные данные)</t>
  </si>
  <si>
    <t>Таблица 12. Международная инвестиционная позиция (РПБ6) по состоянию на 31.12.2023 (млн. долл. США)</t>
  </si>
  <si>
    <t>График 32. Географическая структура трансфертов (переводов) денежных средств из-за границы, осуществлённых в пользу физических лиц, на брутто основе, 2023 год</t>
  </si>
  <si>
    <t>В IV квартале 2023 года, дефицит торговли товарами с ЕС и СНГ значительно снизился по сравнению с аналогичным периодом предыдущего года.</t>
  </si>
  <si>
    <t>Наиболее существенный вклад в общий рост экспорта услуг внесли профессиональные услуги и консультационные услуги в области управления.</t>
  </si>
  <si>
    <t>Наиболее существенный вклад в общий рост импорта внесли поездки.</t>
  </si>
  <si>
    <t>По состоянию на 31.12.2023, отношение валового внешнего долга к ВВП снизилось по сравнению с 31.12.2022.</t>
  </si>
  <si>
    <t>31.12.2032</t>
  </si>
  <si>
    <t>ЕС</t>
  </si>
  <si>
    <t>Валовой внутренний продукт в текущих ценах, млн. MDL</t>
  </si>
  <si>
    <t>млн. MDL</t>
  </si>
  <si>
    <t>Валовой внутренний продукт в текущих ценах, млн. USD</t>
  </si>
  <si>
    <t>млн. долларов США</t>
  </si>
  <si>
    <t>ВВП, индексы физического объема, %</t>
  </si>
  <si>
    <t>Экспорт товаров, индексы физического объема, %</t>
  </si>
  <si>
    <t>Экспорт товаров, индексы стоимости единицы, %</t>
  </si>
  <si>
    <t>Импорт товаров, индексы физического объема, %</t>
  </si>
  <si>
    <t>Импорт товаров, индексы стоимости единицы, %</t>
  </si>
  <si>
    <t>Условия внешней торговли, %</t>
  </si>
  <si>
    <t>Средний обменный курс за период, MDL/USD</t>
  </si>
  <si>
    <t>MDL /Доллар США</t>
  </si>
  <si>
    <t>Счёт текущих операций платёжного баланса / ВВП, %</t>
  </si>
  <si>
    <t>Личные денежные переводы / ВВП, %</t>
  </si>
  <si>
    <t>Потоки ПИИ (чистое принятие обязательств) / ВВП, %</t>
  </si>
  <si>
    <t xml:space="preserve">Источник: НБМ, на основе данных НБС </t>
  </si>
  <si>
    <t>* пересмотренные данные</t>
  </si>
  <si>
    <t>Торговая открытость, %</t>
  </si>
  <si>
    <t>Экспорт товаров и услуг / ВВП, %</t>
  </si>
  <si>
    <t>Импорт товаров и услуг / ВВП, %</t>
  </si>
  <si>
    <t>Финансовая открытость, %</t>
  </si>
  <si>
    <t>Внешние фин. активы / ВВП, %</t>
  </si>
  <si>
    <t>Внешние обязательства / ВВП, %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</si>
  <si>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</si>
  <si>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</si>
  <si>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</si>
  <si>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</si>
  <si>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</si>
  <si>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</si>
  <si>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</si>
  <si>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</si>
  <si>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</si>
  <si>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</si>
  <si>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Производные финансовые инструменты,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</si>
  <si>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</si>
  <si>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</si>
  <si>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</si>
  <si>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</si>
  <si>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</si>
  <si>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</si>
  <si>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Чистые ошибки и пропуски</t>
  </si>
  <si>
    <t>Личные денежные переводы, кредит</t>
  </si>
  <si>
    <t xml:space="preserve">* пересмотренные данные </t>
  </si>
  <si>
    <t xml:space="preserve">Счет текущих операций </t>
  </si>
  <si>
    <t xml:space="preserve">Первичные доходы </t>
  </si>
  <si>
    <t xml:space="preserve">Вторичные доходы </t>
  </si>
  <si>
    <t>п.п.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</si>
  <si>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</si>
  <si>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</si>
  <si>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</si>
  <si>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</si>
  <si>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</si>
  <si>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</si>
  <si>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</si>
  <si>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</si>
  <si>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</si>
  <si>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</si>
  <si>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</si>
  <si>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</si>
  <si>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</si>
  <si>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</si>
  <si>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</si>
  <si>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</si>
  <si>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 xml:space="preserve">Источник: Данные рассчитаны НБМ на основе данных НБС, по экспорту - исключая товары для/после переработки (для которых не происходит смена собственника) и продажи в магазинах беспошлинной торговли; по импорту - в ценах CIF по принципу страны поставки, исключая товары для/после переработки (для которых не происходит смена собственника).  </t>
  </si>
  <si>
    <t>Примечание: Данные по импорту в IV квартале 2022 года и в  I - IV кварталах 2023 года, были отчасти дополнительно скорректированы, на основе принципа смены собственности.</t>
  </si>
  <si>
    <t xml:space="preserve">Всего </t>
  </si>
  <si>
    <t xml:space="preserve">EC </t>
  </si>
  <si>
    <t xml:space="preserve">СНГ </t>
  </si>
  <si>
    <t xml:space="preserve">Другие страны </t>
  </si>
  <si>
    <t xml:space="preserve">Источник: Данные рассчитаны НБМ на основе данных НБС, экспорт исключая товары для/после переработки (для которых не происходит смена собственника) и продажи в магазинах беспошлинной торговли.  </t>
  </si>
  <si>
    <t xml:space="preserve">EC  </t>
  </si>
  <si>
    <t>Пищевые и сельхоз. продукты</t>
  </si>
  <si>
    <t>Машины, аппараты, оборудование</t>
  </si>
  <si>
    <t>Минеральные продукты</t>
  </si>
  <si>
    <t xml:space="preserve">Mебель </t>
  </si>
  <si>
    <t>Изделия из камня; керамики; стекла</t>
  </si>
  <si>
    <t>Продукция химической промышленности</t>
  </si>
  <si>
    <t xml:space="preserve">Прочие </t>
  </si>
  <si>
    <t>млн. долл. США</t>
  </si>
  <si>
    <t>I. Живые животные; продукты животного происхождения, в.т.ч.:</t>
  </si>
  <si>
    <t>Живые животные крупного рогатого скота</t>
  </si>
  <si>
    <t xml:space="preserve">Мед натуральный </t>
  </si>
  <si>
    <t>Мясо овцы или козы</t>
  </si>
  <si>
    <t xml:space="preserve">Сыры и творог </t>
  </si>
  <si>
    <t>II. Продукты растительного происхождения, в.т.ч.:</t>
  </si>
  <si>
    <t>Фрукты и орехи</t>
  </si>
  <si>
    <t>Пшеница и меслин</t>
  </si>
  <si>
    <t>Семена подсолнечника</t>
  </si>
  <si>
    <t xml:space="preserve">Кукуруза </t>
  </si>
  <si>
    <t>Семена рапса</t>
  </si>
  <si>
    <t xml:space="preserve">   Ячмень </t>
  </si>
  <si>
    <t>Лук, чеснок, порей и другие аллиасовые овощи</t>
  </si>
  <si>
    <t>Пшеничная или меслиновая мука</t>
  </si>
  <si>
    <t>III. Жиры и масла животного или растительного происхождения, в.т.ч.:</t>
  </si>
  <si>
    <t xml:space="preserve">Подсолнечное, сафлоровое или  хлопковое масло </t>
  </si>
  <si>
    <t xml:space="preserve">   Соевое масло </t>
  </si>
  <si>
    <t>IV. Готовые пищевые продукты; напитки; табак, в.т.ч.:</t>
  </si>
  <si>
    <t>Вина виноградные натуральные</t>
  </si>
  <si>
    <t xml:space="preserve">Фруктовые и овощные соки </t>
  </si>
  <si>
    <t xml:space="preserve">Жмыхи и другие твердые остатки </t>
  </si>
  <si>
    <t xml:space="preserve">Спирт этиловый неденатурированный (с содержанием спирта менее 80 %) </t>
  </si>
  <si>
    <t>Препараты из овощей, фруктов, орехов</t>
  </si>
  <si>
    <t xml:space="preserve">Спирт этиловый неденатурированный (с концентрацией спирта 80 об.% или более) </t>
  </si>
  <si>
    <t>Кондитерские изделия, торты, печенье и другие товары для пекарей</t>
  </si>
  <si>
    <t>Вермуты и другие вина из свежего винограда</t>
  </si>
  <si>
    <t xml:space="preserve">ЕС </t>
  </si>
  <si>
    <t xml:space="preserve">Источник: Данные рассчитаны НБМ на основе данных НБС, импорт в ценах CIF по принципу страны поставки, исключая товары для/после переработки (для которых не происходит смена собственника).  </t>
  </si>
  <si>
    <t>Транспортные средства и оборудование</t>
  </si>
  <si>
    <t>Пластмассы, резина и изделия из них</t>
  </si>
  <si>
    <t>Природный газ</t>
  </si>
  <si>
    <t xml:space="preserve">Бензин </t>
  </si>
  <si>
    <t>Электроэнергия</t>
  </si>
  <si>
    <t>Топочный мазут</t>
  </si>
  <si>
    <t xml:space="preserve">Уголь </t>
  </si>
  <si>
    <t>Сальдо</t>
  </si>
  <si>
    <t>Экспорт</t>
  </si>
  <si>
    <t>Импорт</t>
  </si>
  <si>
    <t>Сальдо / ВВП (правая ось)</t>
  </si>
  <si>
    <t xml:space="preserve">IV кв. </t>
  </si>
  <si>
    <t>Профессиональные и консультационные услуги в области управления</t>
  </si>
  <si>
    <t xml:space="preserve">Компьютерные услуги </t>
  </si>
  <si>
    <t xml:space="preserve">Плата за пользование интеллектуальной собственностью </t>
  </si>
  <si>
    <t>Услуги по обработке материальных ресурсов, принадлежащих другим сторонам</t>
  </si>
  <si>
    <t xml:space="preserve">Транспортные услуги </t>
  </si>
  <si>
    <t xml:space="preserve">Поездки </t>
  </si>
  <si>
    <t>Компьютерные услуги</t>
  </si>
  <si>
    <t>Поездки</t>
  </si>
  <si>
    <t>Транспортные услуги</t>
  </si>
  <si>
    <t>Профессиональные услуги и консультационные услуги в области управления</t>
  </si>
  <si>
    <t>Прочие услуги</t>
  </si>
  <si>
    <t>Государственные товары и услуги, не отнесенные к другим категориям</t>
  </si>
  <si>
    <t>Технические, коммерческие и другие деловые услуги</t>
  </si>
  <si>
    <t>Компьютерные услуги, всего</t>
  </si>
  <si>
    <t>Услуги связанные с программными приложениями</t>
  </si>
  <si>
    <t>Прочие компьютерные услуги**</t>
  </si>
  <si>
    <t>** Услуги по установке и обслуживанию ПО массового производства / техники, обработка данных, веб-хостинг и т.п.</t>
  </si>
  <si>
    <t>Оплата труда, чистая</t>
  </si>
  <si>
    <t>Инвестиционные доходы, чистые</t>
  </si>
  <si>
    <t>Прочие первичные доходы, чистые</t>
  </si>
  <si>
    <t>Текущие операции в рамках международного сотрудничества, чистые</t>
  </si>
  <si>
    <t>Личные трансферты, чистые</t>
  </si>
  <si>
    <t>Прочие вторичные доходы, чистые</t>
  </si>
  <si>
    <t>Кредит, в т. ч.:</t>
  </si>
  <si>
    <t xml:space="preserve">Оплата труда  </t>
  </si>
  <si>
    <t>Kапитальные трансферты между домашними хозяйствами</t>
  </si>
  <si>
    <t>Дебет, в т. ч.:</t>
  </si>
  <si>
    <t>Сальдо, в т. ч.:</t>
  </si>
  <si>
    <t xml:space="preserve">Личные денежные переводы: К, % к ВВП </t>
  </si>
  <si>
    <t>-2,8 п.п.</t>
  </si>
  <si>
    <t>Сектор госуд. Управления</t>
  </si>
  <si>
    <t>Финансовые организации, нефинансовые предприятия, домашние хозяйства и НКОДХ</t>
  </si>
  <si>
    <t xml:space="preserve">Валовое приобретение / выбытие непроизведенных нефинансовых активов </t>
  </si>
  <si>
    <t xml:space="preserve">Сальдо  </t>
  </si>
  <si>
    <t xml:space="preserve">Примечание: (+) чистый отток, (-) чистый приток капитала </t>
  </si>
  <si>
    <t>Финансовый счёт</t>
  </si>
  <si>
    <t>Прямые инвестиции</t>
  </si>
  <si>
    <t>Прочие финансовые потоки</t>
  </si>
  <si>
    <t>Специальные права займствования</t>
  </si>
  <si>
    <t>Резервные активы</t>
  </si>
  <si>
    <t>ФС / ВВП (правая ось)</t>
  </si>
  <si>
    <t>Финансовый счет</t>
  </si>
  <si>
    <t>Прямые инвестиции, в том числе:</t>
  </si>
  <si>
    <t>Участие в капитале за исключением реинвестирования доходов</t>
  </si>
  <si>
    <t>Реинвестирование доходов</t>
  </si>
  <si>
    <t>Долговые инструменты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</si>
  <si>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</si>
  <si>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</si>
  <si>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</si>
  <si>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Чистое приобретение финансовых активов</t>
  </si>
  <si>
    <t>Чистое принятие обязательств</t>
  </si>
  <si>
    <t>прив.</t>
  </si>
  <si>
    <t>пог.</t>
  </si>
  <si>
    <t>Центральный банк</t>
  </si>
  <si>
    <t xml:space="preserve">долгосрочные </t>
  </si>
  <si>
    <t>Сектор государственного управления</t>
  </si>
  <si>
    <t>Депозитные организации, за искл. ЦБ</t>
  </si>
  <si>
    <t xml:space="preserve">краткосрочные </t>
  </si>
  <si>
    <t xml:space="preserve">Нефин. предприятия, ДХ и НКОДХ </t>
  </si>
  <si>
    <t>Прочие фин. Организации</t>
  </si>
  <si>
    <t>приток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</si>
  <si>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</si>
  <si>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</si>
  <si>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</si>
  <si>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</si>
  <si>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</si>
  <si>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</si>
  <si>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МВФ </t>
  </si>
  <si>
    <t>ЯАМС</t>
  </si>
  <si>
    <t xml:space="preserve">ЕБРР </t>
  </si>
  <si>
    <t xml:space="preserve">Европейская комиссия </t>
  </si>
  <si>
    <t xml:space="preserve">МАР </t>
  </si>
  <si>
    <t xml:space="preserve">ЕИБ </t>
  </si>
  <si>
    <t xml:space="preserve">БРСЕ </t>
  </si>
  <si>
    <t>МФСР</t>
  </si>
  <si>
    <t>МБРР</t>
  </si>
  <si>
    <t xml:space="preserve">млн. долл. США 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</si>
  <si>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</si>
  <si>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</si>
  <si>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</si>
  <si>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</si>
  <si>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</si>
  <si>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</si>
  <si>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</si>
  <si>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</si>
  <si>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 xml:space="preserve">Примечание: п.п.– процентные пункты </t>
  </si>
  <si>
    <t>Остаток на 31.12.2022</t>
  </si>
  <si>
    <t>Изменения, отражающие:</t>
  </si>
  <si>
    <t>Остаток на 31.12.2023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</si>
  <si>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</si>
  <si>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</si>
  <si>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</si>
  <si>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</si>
  <si>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</si>
  <si>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</si>
  <si>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Портфельные инвестиции</t>
  </si>
  <si>
    <t>Прочие инвестиции</t>
  </si>
  <si>
    <t>Резервные активы*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</si>
  <si>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</si>
  <si>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 операции ПБ оцениваются по ежедневному обменному курсу </t>
  </si>
  <si>
    <t>Депозитные организации</t>
  </si>
  <si>
    <t>Прочие сектора</t>
  </si>
  <si>
    <t>Активы</t>
  </si>
  <si>
    <t>Портфельные инвестиции и финансовые производные</t>
  </si>
  <si>
    <t>Примечание: Критерии основаны на рекомендациях МВФ из "Assessing Reserve Adequacy - Specific Proposals", апрель 2015 г.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</si>
  <si>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</si>
  <si>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</si>
  <si>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</si>
  <si>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</si>
  <si>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</si>
  <si>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</si>
  <si>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</si>
  <si>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</si>
  <si>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</si>
  <si>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</si>
  <si>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</si>
  <si>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</si>
  <si>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</si>
  <si>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</si>
  <si>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Операции с недвижимостью</t>
  </si>
  <si>
    <t>Строительство</t>
  </si>
  <si>
    <t>Сельское хозяйство, лесное хозяйство и рыболовство</t>
  </si>
  <si>
    <t>краткосрочные</t>
  </si>
  <si>
    <t>долгосрочные</t>
  </si>
  <si>
    <t>Обязательства</t>
  </si>
  <si>
    <t xml:space="preserve">Кратк. обязательства </t>
  </si>
  <si>
    <t xml:space="preserve">Долг. обязательства </t>
  </si>
  <si>
    <t>в т.ч. долг АТЕ</t>
  </si>
  <si>
    <t xml:space="preserve">Центральный банк </t>
  </si>
  <si>
    <t>Депозитные организации за исключением центрального банка</t>
  </si>
  <si>
    <t xml:space="preserve">Долг.  обязательства </t>
  </si>
  <si>
    <t xml:space="preserve">Другие секторы </t>
  </si>
  <si>
    <t>Прочие финансовые организации</t>
  </si>
  <si>
    <t xml:space="preserve">Нефинансовые предприятия </t>
  </si>
  <si>
    <t>в т.ч. долг государственных корпораций</t>
  </si>
  <si>
    <t>Домашние хозяйства и НКОДХ</t>
  </si>
  <si>
    <t>Прямые инвестиции: межфилиальное кредитование</t>
  </si>
  <si>
    <t xml:space="preserve">ВСЕГО </t>
  </si>
  <si>
    <t xml:space="preserve">Внешний долг государством сектора  </t>
  </si>
  <si>
    <t xml:space="preserve">Bнешний долг частного сектора </t>
  </si>
  <si>
    <t>Валовой внешний долг / ВВП, %</t>
  </si>
  <si>
    <t>Внешний долг государством сектора  / ВВП, %</t>
  </si>
  <si>
    <t>Bнешний долг частного сектора / ВВП, %</t>
  </si>
  <si>
    <t>Краткосрочный</t>
  </si>
  <si>
    <t>Долгосрочный</t>
  </si>
  <si>
    <t>Валовой внешний долг</t>
  </si>
  <si>
    <t>Доля внешнего долга гос. сектора в валовом внешнем долге</t>
  </si>
  <si>
    <t>Доля долгосрочного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</si>
  <si>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</si>
  <si>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</si>
  <si>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</si>
  <si>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</si>
  <si>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</si>
  <si>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 xml:space="preserve">Примечание п.п – процентные пункты </t>
  </si>
  <si>
    <t>Внешний долг государством сектора</t>
  </si>
  <si>
    <t>Кратк. oбязательства</t>
  </si>
  <si>
    <t>МВФ</t>
  </si>
  <si>
    <t>Группа ВБ</t>
  </si>
  <si>
    <t>ЕИБ</t>
  </si>
  <si>
    <t>ЕБРР</t>
  </si>
  <si>
    <t>Другие кредиторы</t>
  </si>
  <si>
    <t>Прямой государством долг</t>
  </si>
  <si>
    <t>Международные организации</t>
  </si>
  <si>
    <t>Европейская комиссия</t>
  </si>
  <si>
    <t xml:space="preserve">МФСР </t>
  </si>
  <si>
    <t xml:space="preserve">Двусторонние кредиторы </t>
  </si>
  <si>
    <t xml:space="preserve">Япония </t>
  </si>
  <si>
    <t xml:space="preserve">Франция </t>
  </si>
  <si>
    <t xml:space="preserve">Poland 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</si>
  <si>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</si>
  <si>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</si>
  <si>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</si>
  <si>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</si>
  <si>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</si>
  <si>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</si>
  <si>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</si>
  <si>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</si>
  <si>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 xml:space="preserve">Другие кредиторы </t>
  </si>
  <si>
    <t>Негарантированный государством долг частного сектора</t>
  </si>
  <si>
    <t>ЕИ</t>
  </si>
  <si>
    <t>Обслуживание внешнего госуд. долга (фактически, в соответствии с договором)</t>
  </si>
  <si>
    <t>млн. долл.</t>
  </si>
  <si>
    <t>Обслуживание внешнего госуд. долга (фактически)</t>
  </si>
  <si>
    <t>Обслуживание прямого госуд. внешнего долга (фактически)</t>
  </si>
  <si>
    <t>Обслуживание внешнего госуд. долга / экспорт товаров и услуг</t>
  </si>
  <si>
    <t>Обслуживание прямого госуд. внешнего долга / экспорт товаров и услуг</t>
  </si>
  <si>
    <t>Bнешний долг частного сектора</t>
  </si>
  <si>
    <t>Кратк. Обязательства</t>
  </si>
  <si>
    <t>Долг. Обязательства</t>
  </si>
  <si>
    <t>Нефинансовые предприятия</t>
  </si>
  <si>
    <t xml:space="preserve">Депозитные организации </t>
  </si>
  <si>
    <t>Дом. хозяйства и НКОДХ</t>
  </si>
  <si>
    <t>Kв. IV 2023</t>
  </si>
  <si>
    <t xml:space="preserve">МФК </t>
  </si>
  <si>
    <t xml:space="preserve">ЧБРТ </t>
  </si>
  <si>
    <t>Другие страны</t>
  </si>
  <si>
    <t>Израиль</t>
  </si>
  <si>
    <t>Германия</t>
  </si>
  <si>
    <t>Италия</t>
  </si>
  <si>
    <t>Россия</t>
  </si>
  <si>
    <t>Франция</t>
  </si>
  <si>
    <t>США</t>
  </si>
  <si>
    <t>Великобритания</t>
  </si>
  <si>
    <t>Ирландия</t>
  </si>
  <si>
    <t>Румыния</t>
  </si>
  <si>
    <t>Бельгия</t>
  </si>
  <si>
    <t xml:space="preserve">ПРИТОК </t>
  </si>
  <si>
    <t xml:space="preserve">Прочие валюты </t>
  </si>
  <si>
    <t xml:space="preserve">ОТТОК </t>
  </si>
  <si>
    <t xml:space="preserve">Великобритания </t>
  </si>
  <si>
    <t xml:space="preserve">Дефицит счета текущих операций в IV квартале 2023 года, улучшился в основном за счет сокращения дефицита внешней торговли товарами и увеличения положительного сальдо первичных доходов. </t>
  </si>
  <si>
    <t>Долг. Oбязательства</t>
  </si>
  <si>
    <t>Дизельное топливо</t>
  </si>
  <si>
    <t>Французкое Агенство Развития</t>
  </si>
  <si>
    <t>B IV квартале 2023 года, основными кредиторами секторa государственного управления были Международный Bалютный Фонд и Японское Aгентство Mеждународного Cотрудничества.</t>
  </si>
  <si>
    <t>В IV квартале 2023 года, ВВП Республики Молдова, как и основных торговых партнеров, зафиксировал экономический рост.</t>
  </si>
  <si>
    <t>Источник: Национальные органы статистики, OECD.Stat</t>
  </si>
  <si>
    <t>I. Платёжный баланс Республики Молдова в IV квартале 2023 года (предварительные данные)</t>
  </si>
  <si>
    <t>Снижение экспорта товаров было обусловлено существенным снижением экспорта  минеральных продуктов в страны СНГ.</t>
  </si>
  <si>
    <t xml:space="preserve">В IV квартале 2023 года, сальдо первичных доходов увеличилось за счет притока доходов от управления резервными активами и роста чистой оплаты труда. </t>
  </si>
  <si>
    <t xml:space="preserve">В IV квартале 2023 года, снижение положительного сальдо вторичных доходов было результатом уменьшения притока и увеличения оттока. </t>
  </si>
  <si>
    <t>Снижение притока личных денежных переводов имело место за счет притока из СНГ и других стран, в то время как отток средств во все регионы увеличился.</t>
  </si>
  <si>
    <t>Чистый рост финансовых активов был в основном за счет увеличения резервных активов, тогда как активы в виде валюты и депозитов сократились. Чистый рост обязательств был определен динамикой обязательств в форме cсудов и займов, а также обязательств в форме прямых инвестиций.</t>
  </si>
  <si>
    <t xml:space="preserve">Резервным активам соответстовало наибольшая доля в финансовых активах, в то время как прочим инвестициям и прямым инвестициям  - значительные доли в финансовых обязательствах. </t>
  </si>
  <si>
    <t>Долгосрочные активы и пассивы преобладали в структуре по срокам погашения.</t>
  </si>
  <si>
    <t>Таблица 13. Валовой внешний долг (РПБ6) по институциональным секторам и изначальным срокам погашения, (млн. долл. США)</t>
  </si>
  <si>
    <t xml:space="preserve">По состоянию на 31.12.2023, частный внешний долг вырос по сравнению с ситуацией на конец 2022 года в результате увеличения краткосрочного долга. </t>
  </si>
  <si>
    <t>B 2023 году, EC соответствовала основная доля в структуре трансфертов (переводов) денежных средств из-за границы, осуществлённых в пользу физических лиц.</t>
  </si>
  <si>
    <t>В валютной структуре международных финансовых потоков, зарегистрированных в национальной банковской системе, как притоков, так и оттоков, преобладали евро.</t>
  </si>
  <si>
    <t>Cнижение трансфертов  денежных средств из-за границы в пользу физических лиц было обусловлено уменьшением притоков из СНГ и других стран, в частности из России, в то время как переводы из ЕС увеличились, за счет увеличения притоков из Италии и Франции.</t>
  </si>
  <si>
    <t>График 6. Экспорт этилового спирта и алкогольных напитков по группам стран (млн. долл. США)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</si>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</sst>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#,##0.00;#,##0.00"/>
    <numFmt numFmtId="170" formatCode="0.0000"/>
    <numFmt numFmtId="171" formatCode="#,##0.0;#,##0.0"/>
    <numFmt numFmtId="172" formatCode="0.00000"/>
    <numFmt numFmtId="173" formatCode="0.000000"/>
    <numFmt numFmtId="174" formatCode="#,##0.0000"/>
    <numFmt numFmtId="175" formatCode="0.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84806"/>
      <name val="PermianSerifTypeface"/>
      <family val="3"/>
    </font>
    <font>
      <sz val="10"/>
      <name val="Arial"/>
      <family val="2"/>
      <charset val="204"/>
    </font>
    <font>
      <sz val="10"/>
      <name val="PermianSerifTypeface"/>
      <family val="3"/>
    </font>
    <font>
      <sz val="12"/>
      <color rgb="FF984806"/>
      <name val="PermianSerifTypeface"/>
      <family val="3"/>
    </font>
    <font>
      <b/>
      <sz val="11"/>
      <color rgb="FFFF0000"/>
      <name val="PermianSerifTypeface"/>
      <family val="3"/>
    </font>
    <font>
      <b/>
      <sz val="10"/>
      <name val="PermianSerifTypeface"/>
      <family val="3"/>
    </font>
    <font>
      <sz val="8"/>
      <color rgb="FF000000"/>
      <name val="PermianSerifTypeface"/>
      <family val="3"/>
    </font>
    <font>
      <i/>
      <sz val="8"/>
      <color theme="1"/>
      <name val="PermianSerifTypeface"/>
      <family val="3"/>
    </font>
    <font>
      <sz val="8"/>
      <name val="PermianSerifTypeface"/>
      <family val="3"/>
    </font>
    <font>
      <b/>
      <sz val="8"/>
      <name val="PermianSerifTypeface"/>
      <family val="3"/>
    </font>
    <font>
      <sz val="10"/>
      <name val="Arial Cyr"/>
      <charset val="204"/>
    </font>
    <font>
      <b/>
      <sz val="11"/>
      <color theme="1"/>
      <name val="PermianSerifTypeface"/>
      <family val="3"/>
    </font>
    <font>
      <sz val="11"/>
      <color theme="1"/>
      <name val="PermianSerifTypeface"/>
      <family val="3"/>
    </font>
    <font>
      <sz val="10"/>
      <color theme="1"/>
      <name val="PermianSerifTypeface"/>
      <family val="3"/>
    </font>
    <font>
      <sz val="10"/>
      <color theme="1"/>
      <name val="Times New Roman"/>
      <family val="1"/>
      <charset val="204"/>
    </font>
    <font>
      <sz val="8"/>
      <color rgb="FFFFFFFF"/>
      <name val="PermianSerifTypeface"/>
      <family val="3"/>
    </font>
    <font>
      <b/>
      <sz val="8"/>
      <color rgb="FFFFFFFF"/>
      <name val="PermianSerifTypeface"/>
      <family val="3"/>
    </font>
    <font>
      <sz val="8"/>
      <color theme="1"/>
      <name val="PermianSerifTypeface"/>
      <family val="3"/>
    </font>
    <font>
      <sz val="8"/>
      <color rgb="FFFF0000"/>
      <name val="PermianSerifTypeface"/>
      <family val="3"/>
    </font>
    <font>
      <sz val="11"/>
      <color theme="1"/>
      <name val="Calibri"/>
      <family val="2"/>
      <charset val="204"/>
      <scheme val="minor"/>
    </font>
    <font>
      <sz val="10"/>
      <name val="PermianSansTypeface"/>
      <family val="3"/>
    </font>
    <font>
      <b/>
      <sz val="11"/>
      <name val="PermianSerifTypeface"/>
      <family val="3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8"/>
      <color rgb="FF000000"/>
      <name val="PermianSerifTypeface"/>
      <family val="3"/>
    </font>
    <font>
      <b/>
      <sz val="8"/>
      <color theme="1"/>
      <name val="PermianSerifTypeface"/>
      <family val="3"/>
    </font>
    <font>
      <i/>
      <sz val="8"/>
      <color rgb="FF000000"/>
      <name val="PermianSerifTypeface"/>
      <family val="3"/>
    </font>
    <font>
      <sz val="8"/>
      <color theme="1"/>
      <name val="PermianSansTypeface"/>
      <family val="3"/>
    </font>
    <font>
      <b/>
      <sz val="11"/>
      <color theme="1"/>
      <name val="PermianSansTypeface"/>
      <family val="3"/>
    </font>
    <font>
      <sz val="10"/>
      <color indexed="8"/>
      <name val="Arial"/>
      <family val="2"/>
      <charset val="204"/>
    </font>
    <font>
      <i/>
      <sz val="8"/>
      <name val="PermianSerifTypeface"/>
      <family val="3"/>
    </font>
    <font>
      <b/>
      <sz val="11"/>
      <color rgb="FF000000"/>
      <name val="PermianSerifTypeface"/>
      <family val="3"/>
    </font>
    <font>
      <sz val="11"/>
      <color indexed="8"/>
      <name val="Calibri"/>
      <family val="2"/>
      <charset val="204"/>
    </font>
    <font>
      <b/>
      <sz val="8"/>
      <color indexed="8"/>
      <name val="PermianSerifTypeface"/>
      <family val="3"/>
    </font>
    <font>
      <sz val="8"/>
      <color indexed="8"/>
      <name val="PermianSerifTypeface"/>
      <family val="3"/>
    </font>
    <font>
      <i/>
      <sz val="9"/>
      <color theme="1"/>
      <name val="PermianSerifTypeface"/>
      <family val="3"/>
    </font>
    <font>
      <i/>
      <sz val="8"/>
      <color rgb="FFFFFFFF"/>
      <name val="PermianSerifTypeface"/>
      <family val="3"/>
    </font>
    <font>
      <sz val="10"/>
      <color rgb="FFFF0000"/>
      <name val="PermianSerifTypeface"/>
      <family val="3"/>
    </font>
    <font>
      <sz val="8"/>
      <name val="PermianSansTypeface"/>
      <family val="3"/>
    </font>
    <font>
      <sz val="8"/>
      <color indexed="8"/>
      <name val="Times New Roman"/>
      <family val="1"/>
      <charset val="204"/>
    </font>
    <font>
      <b/>
      <sz val="11"/>
      <color theme="1"/>
      <name val="PermianSlabSerifTypeface"/>
      <family val="3"/>
    </font>
    <font>
      <b/>
      <sz val="8"/>
      <color indexed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B0F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PermianSerifTypeface"/>
      <family val="3"/>
    </font>
    <font>
      <b/>
      <sz val="10"/>
      <color rgb="FFFF0000"/>
      <name val="PermianSerifTypeface"/>
      <family val="3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PermianSerifTypeface"/>
      <family val="3"/>
    </font>
    <font>
      <sz val="1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E4824"/>
      <name val="PermianSerifTypeface"/>
      <family val="3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PermianSerifTypeface"/>
      <family val="3"/>
    </font>
    <font>
      <sz val="10"/>
      <name val="KudriashovRum"/>
    </font>
    <font>
      <b/>
      <sz val="8"/>
      <color rgb="FFFF0000"/>
      <name val="PermianSerifTypeface"/>
      <family val="3"/>
    </font>
    <font>
      <sz val="11"/>
      <color rgb="FFFF0000"/>
      <name val="Calibri"/>
      <family val="2"/>
      <scheme val="minor"/>
    </font>
    <font>
      <b/>
      <i/>
      <sz val="8"/>
      <name val="PermianSerifTypeface"/>
      <family val="3"/>
    </font>
    <font>
      <b/>
      <sz val="8"/>
      <color rgb="FFFFFFFF"/>
      <name val="PermianSansTypeface"/>
      <family val="3"/>
    </font>
    <font>
      <i/>
      <sz val="8"/>
      <color theme="1"/>
      <name val="PermianSansTypeface"/>
      <family val="3"/>
    </font>
    <font>
      <sz val="12"/>
      <color rgb="FFFF0000"/>
      <name val="PermianSerifTypeface"/>
      <family val="3"/>
    </font>
    <font>
      <sz val="8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6"/>
      <name val="PermianSerifTypeface"/>
      <family val="3"/>
    </font>
    <font>
      <b/>
      <sz val="12"/>
      <name val="PermianSerifTypeface"/>
      <family val="3"/>
    </font>
    <font>
      <i/>
      <sz val="8"/>
      <name val="PermianSansTypeface"/>
      <family val="3"/>
    </font>
    <font>
      <sz val="12"/>
      <name val="PermianSerifTypeface"/>
      <family val="3"/>
    </font>
    <font>
      <i/>
      <u/>
      <sz val="8"/>
      <name val="PermianSerifTypeface"/>
      <family val="3"/>
    </font>
    <font>
      <b/>
      <sz val="8"/>
      <color theme="0"/>
      <name val="PermianSerifTypeface"/>
      <family val="3"/>
    </font>
    <font>
      <sz val="11"/>
      <color rgb="FFFF0000"/>
      <name val="Calibri"/>
      <family val="2"/>
      <charset val="204"/>
      <scheme val="minor"/>
    </font>
    <font>
      <sz val="8"/>
      <color theme="2" tint="-0.89999084444715716"/>
      <name val="PermianSerifTypeface"/>
      <family val="3"/>
    </font>
    <font>
      <sz val="11"/>
      <color indexed="8"/>
      <name val="Calibri"/>
      <family val="2"/>
      <scheme val="minor"/>
    </font>
    <font>
      <i/>
      <sz val="8"/>
      <color rgb="FFFF0000"/>
      <name val="PermianSerifTypeface"/>
      <family val="3"/>
    </font>
    <font>
      <sz val="16"/>
      <color theme="1"/>
      <name val="PermianSerifTypeface"/>
      <family val="3"/>
    </font>
    <font>
      <sz val="12"/>
      <color theme="1"/>
      <name val="PermianSerifTypeface"/>
      <family val="3"/>
    </font>
    <font>
      <b/>
      <sz val="8"/>
      <color rgb="FFFFFFFF"/>
      <name val="PermianSansTypeface"/>
      <family val="3"/>
      <charset val="238"/>
    </font>
    <font>
      <sz val="8"/>
      <color theme="1"/>
      <name val="PermianSansTypeface"/>
      <family val="3"/>
      <charset val="238"/>
    </font>
    <font>
      <b/>
      <sz val="8"/>
      <color theme="0"/>
      <name val="PermianSansTypeface"/>
      <family val="3"/>
      <charset val="238"/>
    </font>
    <font>
      <sz val="8"/>
      <color indexed="10"/>
      <name val="PermianSerifTypeface"/>
      <family val="3"/>
    </font>
    <font>
      <b/>
      <sz val="8"/>
      <color rgb="FFFFFFFF"/>
      <name val="PermianSerifTypeface"/>
      <family val="3"/>
      <charset val="238"/>
    </font>
    <font>
      <sz val="8"/>
      <color theme="1"/>
      <name val="PermianSerifTypeface"/>
      <family val="3"/>
      <charset val="238"/>
    </font>
    <font>
      <sz val="8"/>
      <color rgb="FF0070C0"/>
      <name val="PermianSerifTypeface"/>
      <family val="3"/>
    </font>
    <font>
      <b/>
      <sz val="11"/>
      <color indexed="8"/>
      <name val="PermianSerifTypeface"/>
      <family val="3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B786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ck">
        <color rgb="FF725032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725032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725032"/>
      </bottom>
      <diagonal/>
    </border>
    <border>
      <left style="medium">
        <color rgb="FFFFFFFF"/>
      </left>
      <right/>
      <top style="thick">
        <color rgb="FF725032"/>
      </top>
      <bottom/>
      <diagonal/>
    </border>
    <border>
      <left style="medium">
        <color rgb="FFFFFFFF"/>
      </left>
      <right style="medium">
        <color rgb="FFFFFFFF"/>
      </right>
      <top style="thick">
        <color rgb="FF725032"/>
      </top>
      <bottom/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thin">
        <color theme="0"/>
      </right>
      <top style="thick">
        <color rgb="FF725032"/>
      </top>
      <bottom/>
      <diagonal/>
    </border>
    <border>
      <left style="thin">
        <color theme="0"/>
      </left>
      <right/>
      <top style="thick">
        <color rgb="FF72503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72503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medium">
        <color rgb="FFFFFFFF"/>
      </right>
      <top style="thick">
        <color rgb="FF725032"/>
      </top>
      <bottom/>
      <diagonal/>
    </border>
    <border>
      <left style="thin">
        <color theme="0"/>
      </left>
      <right/>
      <top/>
      <bottom style="thick">
        <color rgb="FF725032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ck">
        <color rgb="FFFFFFFF"/>
      </bottom>
      <diagonal/>
    </border>
    <border>
      <left/>
      <right/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rgb="FF725032"/>
      </bottom>
      <diagonal/>
    </border>
    <border>
      <left style="medium">
        <color rgb="FFFFFFFF"/>
      </left>
      <right style="thin">
        <color theme="0"/>
      </right>
      <top style="thick">
        <color rgb="FF725032"/>
      </top>
      <bottom/>
      <diagonal/>
    </border>
    <border>
      <left style="medium">
        <color rgb="FFFFFFFF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725032"/>
      </top>
      <bottom/>
      <diagonal/>
    </border>
    <border>
      <left/>
      <right/>
      <top style="thick">
        <color rgb="FF542804"/>
      </top>
      <bottom/>
      <diagonal/>
    </border>
    <border>
      <left/>
      <right/>
      <top/>
      <bottom style="thick">
        <color rgb="FF542804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ck">
        <color rgb="FFFFFFFF"/>
      </top>
      <bottom/>
      <diagonal/>
    </border>
    <border>
      <left/>
      <right style="medium">
        <color theme="0"/>
      </right>
      <top/>
      <bottom style="thick">
        <color rgb="FF725032"/>
      </bottom>
      <diagonal/>
    </border>
    <border>
      <left/>
      <right style="medium">
        <color theme="0"/>
      </right>
      <top style="thick">
        <color rgb="FF725032"/>
      </top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/>
      <top style="thick">
        <color rgb="FF725032"/>
      </top>
      <bottom style="thin">
        <color theme="0"/>
      </bottom>
      <diagonal/>
    </border>
    <border>
      <left style="thin">
        <color theme="0"/>
      </left>
      <right/>
      <top style="thick">
        <color rgb="FF72503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725032"/>
      </top>
      <bottom/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thick">
        <color rgb="FF725032"/>
      </bottom>
      <diagonal/>
    </border>
    <border>
      <left/>
      <right style="medium">
        <color rgb="FFFFFFFF"/>
      </right>
      <top style="thick">
        <color rgb="FF542804"/>
      </top>
      <bottom/>
      <diagonal/>
    </border>
    <border>
      <left/>
      <right style="medium">
        <color rgb="FFFFFFFF"/>
      </right>
      <top style="thick">
        <color rgb="FF542804"/>
      </top>
      <bottom style="medium">
        <color rgb="FFFFFFFF"/>
      </bottom>
      <diagonal/>
    </border>
    <border>
      <left/>
      <right/>
      <top style="thick">
        <color rgb="FF542804"/>
      </top>
      <bottom style="medium">
        <color rgb="FFFFFFFF"/>
      </bottom>
      <diagonal/>
    </border>
    <border>
      <left style="medium">
        <color rgb="FFFFFFFF"/>
      </left>
      <right/>
      <top style="thick">
        <color rgb="FF542804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725032"/>
      </top>
      <bottom style="medium">
        <color rgb="FFFFFFFF"/>
      </bottom>
      <diagonal/>
    </border>
    <border>
      <left style="medium">
        <color rgb="FFFFFFFF"/>
      </left>
      <right/>
      <top style="thick">
        <color rgb="FF725032"/>
      </top>
      <bottom style="medium">
        <color rgb="FFFFFFFF"/>
      </bottom>
      <diagonal/>
    </border>
    <border>
      <left style="medium">
        <color theme="0"/>
      </left>
      <right/>
      <top style="thick">
        <color rgb="FF725032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theme="0"/>
      </left>
      <right/>
      <top style="thick">
        <color rgb="FF725032"/>
      </top>
      <bottom/>
      <diagonal/>
    </border>
    <border>
      <left style="medium">
        <color theme="0"/>
      </left>
      <right style="thin">
        <color theme="0"/>
      </right>
      <top style="thick">
        <color rgb="FF725032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ck">
        <color rgb="FF542804"/>
      </top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thick">
        <color rgb="FFFFFFFF"/>
      </bottom>
      <diagonal/>
    </border>
    <border>
      <left/>
      <right/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medium">
        <color theme="0"/>
      </right>
      <top style="thick">
        <color rgb="FF725032"/>
      </top>
      <bottom style="medium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thick">
        <color rgb="FF54280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 style="medium">
        <color theme="0"/>
      </right>
      <top/>
      <bottom style="thick">
        <color rgb="FFFFFFFF"/>
      </bottom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15" fillId="0" borderId="0"/>
    <xf numFmtId="0" fontId="24" fillId="0" borderId="0"/>
    <xf numFmtId="0" fontId="28" fillId="2" borderId="0" applyNumberFormat="0" applyBorder="0" applyAlignment="0" applyProtection="0"/>
    <xf numFmtId="0" fontId="6" fillId="0" borderId="0"/>
    <xf numFmtId="0" fontId="24" fillId="0" borderId="0"/>
    <xf numFmtId="0" fontId="4" fillId="0" borderId="0"/>
    <xf numFmtId="0" fontId="34" fillId="0" borderId="0">
      <alignment vertical="top"/>
    </xf>
    <xf numFmtId="0" fontId="37" fillId="0" borderId="0"/>
    <xf numFmtId="166" fontId="4" fillId="0" borderId="0" applyFont="0" applyFill="0" applyBorder="0" applyAlignment="0" applyProtection="0"/>
    <xf numFmtId="0" fontId="24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60" fillId="0" borderId="0" applyNumberFormat="0" applyFill="0" applyBorder="0" applyAlignment="0" applyProtection="0"/>
    <xf numFmtId="0" fontId="62" fillId="0" borderId="0"/>
    <xf numFmtId="0" fontId="65" fillId="0" borderId="0"/>
    <xf numFmtId="9" fontId="1" fillId="0" borderId="0" applyFont="0" applyFill="0" applyBorder="0" applyAlignment="0" applyProtection="0"/>
    <xf numFmtId="0" fontId="82" fillId="0" borderId="0"/>
  </cellStyleXfs>
  <cellXfs count="975">
    <xf numFmtId="0" fontId="0" fillId="0" borderId="0" xfId="0"/>
    <xf numFmtId="0" fontId="7" fillId="0" borderId="0" xfId="2" applyFont="1"/>
    <xf numFmtId="0" fontId="10" fillId="0" borderId="0" xfId="2" applyFont="1"/>
    <xf numFmtId="0" fontId="12" fillId="0" borderId="0" xfId="0" applyFont="1" applyAlignment="1">
      <alignment horizontal="left" vertical="center"/>
    </xf>
    <xf numFmtId="0" fontId="13" fillId="0" borderId="1" xfId="2" applyFont="1" applyBorder="1"/>
    <xf numFmtId="49" fontId="14" fillId="0" borderId="1" xfId="3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21" fillId="3" borderId="0" xfId="0" applyFont="1" applyFill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25" fillId="0" borderId="0" xfId="4" applyFont="1"/>
    <xf numFmtId="0" fontId="25" fillId="0" borderId="0" xfId="4" applyFont="1" applyProtection="1">
      <protection locked="0"/>
    </xf>
    <xf numFmtId="0" fontId="14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/>
    </xf>
    <xf numFmtId="0" fontId="13" fillId="0" borderId="1" xfId="4" applyFont="1" applyBorder="1" applyAlignment="1">
      <alignment wrapText="1"/>
    </xf>
    <xf numFmtId="0" fontId="13" fillId="0" borderId="0" xfId="4" applyFont="1"/>
    <xf numFmtId="0" fontId="21" fillId="3" borderId="14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14" fillId="0" borderId="1" xfId="8" applyFont="1" applyBorder="1" applyAlignment="1">
      <alignment horizontal="center"/>
    </xf>
    <xf numFmtId="2" fontId="14" fillId="0" borderId="1" xfId="8" applyNumberFormat="1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 vertical="top"/>
    </xf>
    <xf numFmtId="0" fontId="35" fillId="0" borderId="0" xfId="0" applyFont="1"/>
    <xf numFmtId="0" fontId="36" fillId="0" borderId="0" xfId="0" applyFont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2" fontId="37" fillId="0" borderId="0" xfId="10" applyNumberFormat="1"/>
    <xf numFmtId="0" fontId="37" fillId="0" borderId="0" xfId="10"/>
    <xf numFmtId="2" fontId="38" fillId="0" borderId="1" xfId="10" applyNumberFormat="1" applyFont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vertical="center" wrapText="1"/>
    </xf>
    <xf numFmtId="164" fontId="17" fillId="0" borderId="0" xfId="0" applyNumberFormat="1" applyFont="1"/>
    <xf numFmtId="167" fontId="18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vertical="center" wrapText="1"/>
    </xf>
    <xf numFmtId="0" fontId="30" fillId="0" borderId="0" xfId="7" applyFont="1" applyAlignment="1">
      <alignment horizontal="right"/>
    </xf>
    <xf numFmtId="2" fontId="30" fillId="0" borderId="0" xfId="7" applyNumberFormat="1" applyFont="1" applyAlignment="1">
      <alignment horizontal="right"/>
    </xf>
    <xf numFmtId="164" fontId="30" fillId="0" borderId="0" xfId="7" applyNumberFormat="1" applyFont="1" applyAlignment="1">
      <alignment horizontal="right"/>
    </xf>
    <xf numFmtId="0" fontId="17" fillId="0" borderId="0" xfId="0" applyFont="1" applyAlignment="1">
      <alignment horizontal="left"/>
    </xf>
    <xf numFmtId="168" fontId="0" fillId="0" borderId="0" xfId="0" applyNumberFormat="1"/>
    <xf numFmtId="2" fontId="0" fillId="0" borderId="0" xfId="0" applyNumberFormat="1"/>
    <xf numFmtId="0" fontId="0" fillId="0" borderId="0" xfId="0" applyAlignment="1">
      <alignment vertical="top"/>
    </xf>
    <xf numFmtId="0" fontId="16" fillId="0" borderId="0" xfId="0" applyFont="1"/>
    <xf numFmtId="0" fontId="21" fillId="3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0" fontId="13" fillId="0" borderId="0" xfId="13" applyFont="1"/>
    <xf numFmtId="0" fontId="14" fillId="0" borderId="1" xfId="13" applyFont="1" applyBorder="1" applyAlignment="1">
      <alignment horizontal="center"/>
    </xf>
    <xf numFmtId="4" fontId="13" fillId="0" borderId="0" xfId="13" applyNumberFormat="1" applyFont="1"/>
    <xf numFmtId="164" fontId="13" fillId="0" borderId="0" xfId="13" applyNumberFormat="1" applyFont="1"/>
    <xf numFmtId="2" fontId="13" fillId="0" borderId="0" xfId="13" applyNumberFormat="1" applyFont="1"/>
    <xf numFmtId="0" fontId="13" fillId="0" borderId="0" xfId="13" applyFont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22" fillId="0" borderId="0" xfId="13" applyFont="1"/>
    <xf numFmtId="4" fontId="22" fillId="0" borderId="0" xfId="13" applyNumberFormat="1" applyFont="1"/>
    <xf numFmtId="2" fontId="22" fillId="0" borderId="0" xfId="13" applyNumberFormat="1" applyFont="1"/>
    <xf numFmtId="164" fontId="22" fillId="0" borderId="0" xfId="13" applyNumberFormat="1" applyFont="1"/>
    <xf numFmtId="0" fontId="22" fillId="0" borderId="0" xfId="13" applyFont="1" applyAlignment="1">
      <alignment wrapText="1"/>
    </xf>
    <xf numFmtId="0" fontId="18" fillId="0" borderId="0" xfId="0" applyFont="1" applyAlignment="1">
      <alignment vertical="top"/>
    </xf>
    <xf numFmtId="0" fontId="42" fillId="0" borderId="0" xfId="0" applyFont="1" applyAlignment="1">
      <alignment vertical="top"/>
    </xf>
    <xf numFmtId="2" fontId="42" fillId="0" borderId="0" xfId="0" applyNumberFormat="1" applyFont="1" applyAlignment="1">
      <alignment vertical="top"/>
    </xf>
    <xf numFmtId="0" fontId="25" fillId="0" borderId="0" xfId="14" applyFont="1"/>
    <xf numFmtId="0" fontId="14" fillId="0" borderId="1" xfId="14" applyFont="1" applyBorder="1" applyAlignment="1">
      <alignment horizontal="center"/>
    </xf>
    <xf numFmtId="0" fontId="14" fillId="0" borderId="2" xfId="14" applyFont="1" applyBorder="1" applyAlignment="1">
      <alignment wrapText="1"/>
    </xf>
    <xf numFmtId="4" fontId="14" fillId="5" borderId="1" xfId="14" applyNumberFormat="1" applyFont="1" applyFill="1" applyBorder="1" applyAlignment="1">
      <alignment vertical="top"/>
    </xf>
    <xf numFmtId="4" fontId="13" fillId="0" borderId="1" xfId="14" applyNumberFormat="1" applyFont="1" applyBorder="1" applyAlignment="1">
      <alignment vertical="top"/>
    </xf>
    <xf numFmtId="0" fontId="43" fillId="0" borderId="0" xfId="14" applyFont="1"/>
    <xf numFmtId="2" fontId="43" fillId="0" borderId="0" xfId="14" applyNumberFormat="1" applyFont="1"/>
    <xf numFmtId="0" fontId="21" fillId="3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1" fillId="4" borderId="9" xfId="0" applyFont="1" applyFill="1" applyBorder="1" applyAlignment="1">
      <alignment vertical="center"/>
    </xf>
    <xf numFmtId="0" fontId="14" fillId="0" borderId="1" xfId="19" applyFont="1" applyBorder="1" applyAlignment="1">
      <alignment horizontal="center"/>
    </xf>
    <xf numFmtId="0" fontId="44" fillId="0" borderId="0" xfId="19" applyFont="1"/>
    <xf numFmtId="0" fontId="46" fillId="0" borderId="0" xfId="19" applyFont="1"/>
    <xf numFmtId="0" fontId="48" fillId="0" borderId="0" xfId="19" applyFont="1" applyAlignment="1">
      <alignment horizontal="center"/>
    </xf>
    <xf numFmtId="4" fontId="49" fillId="0" borderId="0" xfId="19" applyNumberFormat="1" applyFont="1"/>
    <xf numFmtId="0" fontId="39" fillId="0" borderId="1" xfId="19" applyFont="1" applyBorder="1"/>
    <xf numFmtId="0" fontId="39" fillId="0" borderId="0" xfId="19" applyFont="1"/>
    <xf numFmtId="0" fontId="21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26" fillId="0" borderId="0" xfId="0" applyFont="1" applyAlignment="1">
      <alignment horizontal="left" vertical="center" wrapText="1"/>
    </xf>
    <xf numFmtId="0" fontId="45" fillId="0" borderId="0" xfId="19" applyFont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vertical="top" wrapText="1"/>
    </xf>
    <xf numFmtId="0" fontId="14" fillId="0" borderId="1" xfId="8" applyFont="1" applyBorder="1" applyAlignment="1">
      <alignment horizontal="center" vertical="center" wrapText="1"/>
    </xf>
    <xf numFmtId="0" fontId="22" fillId="0" borderId="0" xfId="0" applyFont="1"/>
    <xf numFmtId="0" fontId="5" fillId="0" borderId="0" xfId="0" applyFont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vertical="top" wrapText="1"/>
    </xf>
    <xf numFmtId="0" fontId="39" fillId="0" borderId="1" xfId="19" applyFont="1" applyBorder="1" applyAlignment="1">
      <alignment wrapText="1"/>
    </xf>
    <xf numFmtId="0" fontId="9" fillId="0" borderId="0" xfId="2" applyFont="1"/>
    <xf numFmtId="0" fontId="52" fillId="0" borderId="0" xfId="0" applyFont="1"/>
    <xf numFmtId="0" fontId="52" fillId="0" borderId="0" xfId="4" applyFont="1" applyAlignment="1">
      <alignment horizontal="left" vertical="top"/>
    </xf>
    <xf numFmtId="0" fontId="2" fillId="0" borderId="0" xfId="20"/>
    <xf numFmtId="0" fontId="14" fillId="0" borderId="1" xfId="20" applyFont="1" applyBorder="1" applyAlignment="1">
      <alignment horizontal="center" vertical="center" wrapText="1"/>
    </xf>
    <xf numFmtId="0" fontId="54" fillId="0" borderId="0" xfId="20" applyFont="1"/>
    <xf numFmtId="0" fontId="13" fillId="0" borderId="1" xfId="14" applyFont="1" applyBorder="1" applyAlignment="1">
      <alignment wrapText="1"/>
    </xf>
    <xf numFmtId="2" fontId="2" fillId="0" borderId="0" xfId="20" applyNumberFormat="1"/>
    <xf numFmtId="0" fontId="5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56" fillId="0" borderId="0" xfId="0" applyFont="1" applyAlignment="1">
      <alignment horizontal="left" wrapText="1"/>
    </xf>
    <xf numFmtId="0" fontId="22" fillId="0" borderId="0" xfId="0" applyFont="1" applyAlignment="1">
      <alignment vertical="center" wrapText="1"/>
    </xf>
    <xf numFmtId="168" fontId="11" fillId="0" borderId="0" xfId="0" applyNumberFormat="1" applyFont="1"/>
    <xf numFmtId="168" fontId="23" fillId="0" borderId="0" xfId="0" applyNumberFormat="1" applyFont="1"/>
    <xf numFmtId="168" fontId="13" fillId="0" borderId="0" xfId="0" applyNumberFormat="1" applyFont="1"/>
    <xf numFmtId="168" fontId="22" fillId="0" borderId="0" xfId="0" applyNumberFormat="1" applyFont="1"/>
    <xf numFmtId="2" fontId="22" fillId="0" borderId="0" xfId="0" applyNumberFormat="1" applyFont="1"/>
    <xf numFmtId="0" fontId="30" fillId="0" borderId="0" xfId="0" applyFont="1"/>
    <xf numFmtId="0" fontId="21" fillId="3" borderId="2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0" fontId="2" fillId="0" borderId="0" xfId="21"/>
    <xf numFmtId="0" fontId="2" fillId="0" borderId="0" xfId="21" applyAlignment="1">
      <alignment vertical="top"/>
    </xf>
    <xf numFmtId="0" fontId="56" fillId="0" borderId="0" xfId="0" applyFont="1" applyAlignment="1">
      <alignment horizontal="left" vertical="top" wrapText="1"/>
    </xf>
    <xf numFmtId="0" fontId="57" fillId="0" borderId="0" xfId="21" applyFont="1"/>
    <xf numFmtId="0" fontId="2" fillId="0" borderId="0" xfId="21" applyProtection="1">
      <protection locked="0"/>
    </xf>
    <xf numFmtId="0" fontId="13" fillId="5" borderId="1" xfId="16" applyFont="1" applyFill="1" applyBorder="1" applyAlignment="1">
      <alignment wrapText="1"/>
    </xf>
    <xf numFmtId="0" fontId="2" fillId="0" borderId="0" xfId="21" applyAlignment="1">
      <alignment horizontal="right" vertical="top"/>
    </xf>
    <xf numFmtId="0" fontId="7" fillId="0" borderId="0" xfId="14" applyFont="1"/>
    <xf numFmtId="0" fontId="7" fillId="0" borderId="0" xfId="14" applyFont="1" applyAlignment="1">
      <alignment wrapText="1"/>
    </xf>
    <xf numFmtId="0" fontId="13" fillId="0" borderId="0" xfId="14" applyFont="1" applyAlignment="1">
      <alignment wrapText="1"/>
    </xf>
    <xf numFmtId="0" fontId="13" fillId="0" borderId="0" xfId="14" applyFont="1"/>
    <xf numFmtId="0" fontId="61" fillId="0" borderId="0" xfId="22" applyFont="1" applyAlignment="1">
      <alignment vertical="center"/>
    </xf>
    <xf numFmtId="0" fontId="62" fillId="0" borderId="0" xfId="23"/>
    <xf numFmtId="4" fontId="24" fillId="0" borderId="0" xfId="12" applyNumberFormat="1" applyAlignment="1">
      <alignment horizontal="right"/>
    </xf>
    <xf numFmtId="4" fontId="63" fillId="0" borderId="0" xfId="12" applyNumberFormat="1" applyFont="1"/>
    <xf numFmtId="2" fontId="14" fillId="0" borderId="0" xfId="14" applyNumberFormat="1" applyFont="1"/>
    <xf numFmtId="0" fontId="13" fillId="0" borderId="0" xfId="14" applyFont="1" applyAlignment="1">
      <alignment horizontal="right"/>
    </xf>
    <xf numFmtId="0" fontId="14" fillId="0" borderId="1" xfId="17" applyFont="1" applyBorder="1" applyAlignment="1">
      <alignment horizontal="center"/>
    </xf>
    <xf numFmtId="0" fontId="14" fillId="0" borderId="0" xfId="14" applyFont="1" applyAlignment="1">
      <alignment horizontal="center"/>
    </xf>
    <xf numFmtId="164" fontId="13" fillId="0" borderId="0" xfId="14" applyNumberFormat="1" applyFont="1"/>
    <xf numFmtId="0" fontId="13" fillId="0" borderId="1" xfId="14" applyFont="1" applyBorder="1" applyAlignment="1">
      <alignment vertical="center" wrapText="1"/>
    </xf>
    <xf numFmtId="2" fontId="13" fillId="0" borderId="0" xfId="14" applyNumberFormat="1" applyFont="1" applyAlignment="1">
      <alignment horizontal="right"/>
    </xf>
    <xf numFmtId="4" fontId="13" fillId="0" borderId="0" xfId="14" applyNumberFormat="1" applyFont="1" applyAlignment="1">
      <alignment horizontal="right"/>
    </xf>
    <xf numFmtId="4" fontId="22" fillId="0" borderId="0" xfId="4" applyNumberFormat="1" applyFont="1"/>
    <xf numFmtId="4" fontId="22" fillId="0" borderId="0" xfId="4" applyNumberFormat="1" applyFont="1" applyProtection="1">
      <protection locked="0"/>
    </xf>
    <xf numFmtId="4" fontId="30" fillId="0" borderId="0" xfId="4" applyNumberFormat="1" applyFont="1" applyAlignment="1">
      <alignment horizontal="center"/>
    </xf>
    <xf numFmtId="4" fontId="13" fillId="0" borderId="1" xfId="14" applyNumberFormat="1" applyFont="1" applyBorder="1" applyAlignment="1">
      <alignment wrapText="1"/>
    </xf>
    <xf numFmtId="3" fontId="12" fillId="0" borderId="0" xfId="4" applyNumberFormat="1" applyFont="1" applyAlignment="1">
      <alignment horizontal="left"/>
    </xf>
    <xf numFmtId="4" fontId="23" fillId="0" borderId="0" xfId="14" applyNumberFormat="1" applyFont="1"/>
    <xf numFmtId="4" fontId="11" fillId="0" borderId="0" xfId="14" applyNumberFormat="1" applyFont="1"/>
    <xf numFmtId="0" fontId="26" fillId="0" borderId="0" xfId="2" applyFont="1" applyAlignment="1">
      <alignment vertical="center"/>
    </xf>
    <xf numFmtId="0" fontId="64" fillId="0" borderId="0" xfId="14" applyFont="1"/>
    <xf numFmtId="0" fontId="13" fillId="0" borderId="1" xfId="14" applyFont="1" applyBorder="1" applyAlignment="1">
      <alignment horizontal="left" vertical="center" wrapText="1"/>
    </xf>
    <xf numFmtId="4" fontId="35" fillId="0" borderId="0" xfId="24" applyNumberFormat="1" applyFont="1" applyAlignment="1">
      <alignment wrapText="1"/>
    </xf>
    <xf numFmtId="0" fontId="24" fillId="0" borderId="0" xfId="4"/>
    <xf numFmtId="0" fontId="56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14" fillId="0" borderId="1" xfId="4" applyFont="1" applyBorder="1"/>
    <xf numFmtId="164" fontId="24" fillId="0" borderId="0" xfId="4" applyNumberFormat="1"/>
    <xf numFmtId="4" fontId="24" fillId="0" borderId="0" xfId="4" applyNumberFormat="1"/>
    <xf numFmtId="0" fontId="24" fillId="0" borderId="0" xfId="4" applyProtection="1">
      <protection locked="0"/>
    </xf>
    <xf numFmtId="0" fontId="23" fillId="3" borderId="8" xfId="0" applyFont="1" applyFill="1" applyBorder="1" applyAlignment="1">
      <alignment vertical="center" wrapText="1"/>
    </xf>
    <xf numFmtId="0" fontId="17" fillId="5" borderId="0" xfId="0" applyFont="1" applyFill="1" applyAlignment="1">
      <alignment horizontal="left" vertical="top" wrapText="1"/>
    </xf>
    <xf numFmtId="0" fontId="0" fillId="5" borderId="0" xfId="0" applyFill="1" applyAlignment="1">
      <alignment vertical="top"/>
    </xf>
    <xf numFmtId="0" fontId="0" fillId="5" borderId="0" xfId="0" applyFill="1"/>
    <xf numFmtId="0" fontId="0" fillId="5" borderId="0" xfId="0" applyFill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5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vertical="top" wrapText="1"/>
    </xf>
    <xf numFmtId="2" fontId="17" fillId="0" borderId="0" xfId="0" applyNumberFormat="1" applyFont="1"/>
    <xf numFmtId="0" fontId="13" fillId="0" borderId="0" xfId="19" applyFont="1"/>
    <xf numFmtId="0" fontId="56" fillId="0" borderId="0" xfId="19" applyFont="1"/>
    <xf numFmtId="0" fontId="17" fillId="0" borderId="0" xfId="0" applyFont="1" applyAlignment="1">
      <alignment horizontal="center" wrapText="1"/>
    </xf>
    <xf numFmtId="0" fontId="14" fillId="0" borderId="0" xfId="19" applyFont="1"/>
    <xf numFmtId="0" fontId="68" fillId="0" borderId="0" xfId="19" applyFont="1"/>
    <xf numFmtId="4" fontId="13" fillId="0" borderId="0" xfId="19" applyNumberFormat="1" applyFont="1"/>
    <xf numFmtId="164" fontId="14" fillId="0" borderId="16" xfId="19" applyNumberFormat="1" applyFont="1" applyBorder="1" applyAlignment="1">
      <alignment horizontal="center"/>
    </xf>
    <xf numFmtId="0" fontId="55" fillId="0" borderId="0" xfId="0" applyFont="1" applyAlignment="1">
      <alignment wrapText="1"/>
    </xf>
    <xf numFmtId="0" fontId="9" fillId="0" borderId="0" xfId="14" applyFont="1" applyAlignment="1">
      <alignment wrapText="1"/>
    </xf>
    <xf numFmtId="0" fontId="56" fillId="0" borderId="0" xfId="22" applyFont="1" applyAlignment="1">
      <alignment vertical="top"/>
    </xf>
    <xf numFmtId="0" fontId="67" fillId="0" borderId="0" xfId="0" applyFont="1"/>
    <xf numFmtId="0" fontId="16" fillId="0" borderId="0" xfId="2" applyFont="1" applyAlignment="1">
      <alignment horizontal="left" vertical="top"/>
    </xf>
    <xf numFmtId="0" fontId="56" fillId="0" borderId="0" xfId="2" applyFont="1"/>
    <xf numFmtId="0" fontId="55" fillId="0" borderId="0" xfId="0" applyFont="1"/>
    <xf numFmtId="0" fontId="53" fillId="0" borderId="0" xfId="0" applyFont="1"/>
    <xf numFmtId="0" fontId="13" fillId="0" borderId="1" xfId="4" applyFont="1" applyBorder="1" applyAlignment="1">
      <alignment horizontal="center"/>
    </xf>
    <xf numFmtId="3" fontId="0" fillId="0" borderId="0" xfId="0" applyNumberFormat="1"/>
    <xf numFmtId="164" fontId="25" fillId="0" borderId="0" xfId="4" applyNumberFormat="1" applyFont="1"/>
    <xf numFmtId="0" fontId="13" fillId="4" borderId="8" xfId="0" applyFont="1" applyFill="1" applyBorder="1" applyAlignment="1">
      <alignment horizontal="left" vertical="center" wrapText="1" indent="1"/>
    </xf>
    <xf numFmtId="0" fontId="13" fillId="4" borderId="9" xfId="0" applyFont="1" applyFill="1" applyBorder="1" applyAlignment="1">
      <alignment horizontal="left" vertical="center" wrapText="1" indent="1"/>
    </xf>
    <xf numFmtId="164" fontId="13" fillId="0" borderId="1" xfId="0" applyNumberFormat="1" applyFont="1" applyBorder="1" applyAlignment="1">
      <alignment horizontal="right" vertical="top"/>
    </xf>
    <xf numFmtId="164" fontId="29" fillId="4" borderId="12" xfId="0" applyNumberFormat="1" applyFont="1" applyFill="1" applyBorder="1" applyAlignment="1">
      <alignment vertical="top"/>
    </xf>
    <xf numFmtId="164" fontId="29" fillId="4" borderId="12" xfId="0" applyNumberFormat="1" applyFont="1" applyFill="1" applyBorder="1" applyAlignment="1">
      <alignment vertical="top" wrapText="1"/>
    </xf>
    <xf numFmtId="164" fontId="11" fillId="4" borderId="12" xfId="0" applyNumberFormat="1" applyFont="1" applyFill="1" applyBorder="1" applyAlignment="1">
      <alignment vertical="top"/>
    </xf>
    <xf numFmtId="164" fontId="11" fillId="4" borderId="12" xfId="0" applyNumberFormat="1" applyFont="1" applyFill="1" applyBorder="1" applyAlignment="1">
      <alignment vertical="top" wrapText="1"/>
    </xf>
    <xf numFmtId="164" fontId="29" fillId="4" borderId="9" xfId="0" applyNumberFormat="1" applyFont="1" applyFill="1" applyBorder="1" applyAlignment="1">
      <alignment vertical="top"/>
    </xf>
    <xf numFmtId="164" fontId="29" fillId="4" borderId="9" xfId="0" applyNumberFormat="1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top"/>
    </xf>
    <xf numFmtId="2" fontId="13" fillId="0" borderId="1" xfId="0" applyNumberFormat="1" applyFont="1" applyBorder="1" applyAlignment="1">
      <alignment vertical="top"/>
    </xf>
    <xf numFmtId="0" fontId="14" fillId="0" borderId="1" xfId="14" applyFont="1" applyBorder="1" applyAlignment="1">
      <alignment wrapText="1"/>
    </xf>
    <xf numFmtId="0" fontId="35" fillId="4" borderId="8" xfId="0" applyFont="1" applyFill="1" applyBorder="1" applyAlignment="1">
      <alignment horizontal="left" vertical="center" wrapText="1" indent="2"/>
    </xf>
    <xf numFmtId="0" fontId="35" fillId="4" borderId="9" xfId="0" applyFont="1" applyFill="1" applyBorder="1" applyAlignment="1">
      <alignment horizontal="left" vertical="center" wrapText="1" indent="2"/>
    </xf>
    <xf numFmtId="2" fontId="13" fillId="0" borderId="1" xfId="0" applyNumberFormat="1" applyFont="1" applyBorder="1" applyAlignment="1">
      <alignment horizontal="right" vertical="top"/>
    </xf>
    <xf numFmtId="0" fontId="21" fillId="3" borderId="24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14" fontId="21" fillId="3" borderId="39" xfId="0" applyNumberFormat="1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4" fontId="0" fillId="0" borderId="0" xfId="0" applyNumberFormat="1"/>
    <xf numFmtId="0" fontId="29" fillId="4" borderId="49" xfId="0" applyFont="1" applyFill="1" applyBorder="1" applyAlignment="1">
      <alignment vertical="center" wrapText="1"/>
    </xf>
    <xf numFmtId="14" fontId="21" fillId="3" borderId="18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right" vertical="top" wrapText="1"/>
    </xf>
    <xf numFmtId="0" fontId="21" fillId="3" borderId="22" xfId="0" applyFont="1" applyFill="1" applyBorder="1" applyAlignment="1">
      <alignment horizontal="center" vertical="center"/>
    </xf>
    <xf numFmtId="164" fontId="29" fillId="4" borderId="51" xfId="0" applyNumberFormat="1" applyFont="1" applyFill="1" applyBorder="1" applyAlignment="1">
      <alignment vertical="top"/>
    </xf>
    <xf numFmtId="164" fontId="11" fillId="4" borderId="51" xfId="0" applyNumberFormat="1" applyFont="1" applyFill="1" applyBorder="1" applyAlignment="1">
      <alignment vertical="top"/>
    </xf>
    <xf numFmtId="164" fontId="29" fillId="4" borderId="52" xfId="0" applyNumberFormat="1" applyFont="1" applyFill="1" applyBorder="1" applyAlignment="1">
      <alignment vertical="top"/>
    </xf>
    <xf numFmtId="0" fontId="35" fillId="0" borderId="0" xfId="4" applyFont="1"/>
    <xf numFmtId="164" fontId="13" fillId="0" borderId="1" xfId="5" applyNumberFormat="1" applyFont="1" applyFill="1" applyBorder="1" applyAlignment="1">
      <alignment horizontal="right" vertical="top" wrapText="1"/>
    </xf>
    <xf numFmtId="4" fontId="14" fillId="0" borderId="1" xfId="8" applyNumberFormat="1" applyFont="1" applyBorder="1" applyAlignment="1">
      <alignment horizontal="right" vertical="top"/>
    </xf>
    <xf numFmtId="0" fontId="71" fillId="0" borderId="0" xfId="0" applyFont="1" applyAlignment="1">
      <alignment horizontal="left" vertical="center"/>
    </xf>
    <xf numFmtId="168" fontId="13" fillId="0" borderId="16" xfId="1" applyNumberFormat="1" applyFont="1" applyFill="1" applyBorder="1" applyAlignment="1">
      <alignment vertical="top"/>
    </xf>
    <xf numFmtId="0" fontId="70" fillId="0" borderId="0" xfId="0" applyFont="1" applyAlignment="1">
      <alignment vertical="top"/>
    </xf>
    <xf numFmtId="0" fontId="0" fillId="0" borderId="26" xfId="0" applyBorder="1"/>
    <xf numFmtId="4" fontId="14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14" fillId="0" borderId="15" xfId="14" applyFont="1" applyBorder="1" applyAlignment="1">
      <alignment horizontal="center" wrapText="1"/>
    </xf>
    <xf numFmtId="0" fontId="14" fillId="0" borderId="15" xfId="14" applyFont="1" applyBorder="1" applyAlignment="1">
      <alignment horizontal="center"/>
    </xf>
    <xf numFmtId="4" fontId="13" fillId="5" borderId="0" xfId="15" applyNumberFormat="1" applyFont="1" applyFill="1"/>
    <xf numFmtId="0" fontId="13" fillId="0" borderId="2" xfId="14" applyFont="1" applyBorder="1" applyAlignment="1">
      <alignment wrapText="1"/>
    </xf>
    <xf numFmtId="0" fontId="13" fillId="0" borderId="1" xfId="23" applyFont="1" applyBorder="1" applyAlignment="1">
      <alignment wrapText="1"/>
    </xf>
    <xf numFmtId="4" fontId="13" fillId="0" borderId="1" xfId="23" applyNumberFormat="1" applyFont="1" applyBorder="1" applyAlignment="1">
      <alignment vertical="top"/>
    </xf>
    <xf numFmtId="0" fontId="13" fillId="0" borderId="1" xfId="23" applyFont="1" applyBorder="1"/>
    <xf numFmtId="49" fontId="14" fillId="0" borderId="1" xfId="23" applyNumberFormat="1" applyFont="1" applyBorder="1" applyAlignment="1">
      <alignment horizontal="center"/>
    </xf>
    <xf numFmtId="4" fontId="60" fillId="0" borderId="0" xfId="22" applyNumberFormat="1"/>
    <xf numFmtId="2" fontId="13" fillId="0" borderId="1" xfId="14" applyNumberFormat="1" applyFont="1" applyBorder="1" applyAlignment="1">
      <alignment horizontal="right"/>
    </xf>
    <xf numFmtId="2" fontId="13" fillId="0" borderId="1" xfId="14" applyNumberFormat="1" applyFont="1" applyBorder="1"/>
    <xf numFmtId="165" fontId="13" fillId="0" borderId="1" xfId="14" applyNumberFormat="1" applyFont="1" applyBorder="1" applyAlignment="1">
      <alignment horizontal="right" vertical="top"/>
    </xf>
    <xf numFmtId="165" fontId="13" fillId="0" borderId="16" xfId="14" applyNumberFormat="1" applyFont="1" applyBorder="1" applyAlignment="1">
      <alignment horizontal="right" vertical="top"/>
    </xf>
    <xf numFmtId="164" fontId="13" fillId="0" borderId="1" xfId="14" applyNumberFormat="1" applyFont="1" applyBorder="1" applyAlignment="1">
      <alignment horizontal="right" vertical="top"/>
    </xf>
    <xf numFmtId="171" fontId="13" fillId="0" borderId="1" xfId="14" applyNumberFormat="1" applyFont="1" applyBorder="1" applyAlignment="1">
      <alignment horizontal="right" vertical="top"/>
    </xf>
    <xf numFmtId="4" fontId="13" fillId="0" borderId="1" xfId="4" applyNumberFormat="1" applyFont="1" applyBorder="1" applyAlignment="1">
      <alignment vertical="top"/>
    </xf>
    <xf numFmtId="0" fontId="14" fillId="0" borderId="1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4" fontId="32" fillId="0" borderId="0" xfId="0" applyNumberFormat="1" applyFont="1"/>
    <xf numFmtId="2" fontId="18" fillId="0" borderId="0" xfId="0" applyNumberFormat="1" applyFont="1"/>
    <xf numFmtId="170" fontId="0" fillId="0" borderId="0" xfId="0" applyNumberFormat="1"/>
    <xf numFmtId="172" fontId="0" fillId="0" borderId="0" xfId="0" applyNumberFormat="1"/>
    <xf numFmtId="173" fontId="13" fillId="0" borderId="0" xfId="13" applyNumberFormat="1" applyFont="1"/>
    <xf numFmtId="174" fontId="22" fillId="0" borderId="0" xfId="13" applyNumberFormat="1" applyFont="1"/>
    <xf numFmtId="173" fontId="0" fillId="0" borderId="0" xfId="0" applyNumberFormat="1"/>
    <xf numFmtId="2" fontId="18" fillId="0" borderId="0" xfId="0" applyNumberFormat="1" applyFont="1" applyAlignment="1">
      <alignment vertical="top"/>
    </xf>
    <xf numFmtId="4" fontId="25" fillId="0" borderId="0" xfId="14" applyNumberFormat="1" applyFont="1"/>
    <xf numFmtId="172" fontId="2" fillId="0" borderId="0" xfId="20" applyNumberFormat="1"/>
    <xf numFmtId="10" fontId="22" fillId="0" borderId="0" xfId="0" applyNumberFormat="1" applyFont="1"/>
    <xf numFmtId="4" fontId="13" fillId="0" borderId="1" xfId="0" applyNumberFormat="1" applyFont="1" applyBorder="1" applyAlignment="1">
      <alignment vertical="top"/>
    </xf>
    <xf numFmtId="4" fontId="13" fillId="0" borderId="16" xfId="0" applyNumberFormat="1" applyFont="1" applyBorder="1" applyAlignment="1">
      <alignment vertical="top"/>
    </xf>
    <xf numFmtId="4" fontId="14" fillId="0" borderId="16" xfId="0" applyNumberFormat="1" applyFont="1" applyBorder="1" applyAlignment="1">
      <alignment vertical="top"/>
    </xf>
    <xf numFmtId="0" fontId="21" fillId="3" borderId="5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73" fillId="0" borderId="0" xfId="0" applyFont="1"/>
    <xf numFmtId="0" fontId="74" fillId="0" borderId="0" xfId="0" applyFont="1"/>
    <xf numFmtId="0" fontId="26" fillId="0" borderId="0" xfId="0" applyFont="1"/>
    <xf numFmtId="0" fontId="56" fillId="0" borderId="0" xfId="0" applyFont="1" applyAlignment="1">
      <alignment vertical="top"/>
    </xf>
    <xf numFmtId="0" fontId="73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74" fillId="0" borderId="0" xfId="0" applyFont="1" applyAlignment="1">
      <alignment wrapText="1"/>
    </xf>
    <xf numFmtId="0" fontId="75" fillId="0" borderId="0" xfId="0" applyFont="1"/>
    <xf numFmtId="0" fontId="7" fillId="0" borderId="0" xfId="0" applyFont="1"/>
    <xf numFmtId="0" fontId="35" fillId="0" borderId="0" xfId="0" applyFont="1" applyAlignment="1">
      <alignment vertical="center"/>
    </xf>
    <xf numFmtId="168" fontId="13" fillId="0" borderId="1" xfId="1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14" fillId="0" borderId="1" xfId="7" applyFont="1" applyBorder="1" applyAlignment="1">
      <alignment horizontal="center"/>
    </xf>
    <xf numFmtId="0" fontId="56" fillId="0" borderId="0" xfId="0" applyFont="1"/>
    <xf numFmtId="10" fontId="13" fillId="0" borderId="1" xfId="1" applyNumberFormat="1" applyFont="1" applyFill="1" applyBorder="1" applyAlignment="1">
      <alignment vertical="top" wrapText="1"/>
    </xf>
    <xf numFmtId="168" fontId="13" fillId="0" borderId="1" xfId="1" applyNumberFormat="1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14" fillId="0" borderId="1" xfId="12" applyFont="1" applyBorder="1" applyAlignment="1">
      <alignment vertical="top" wrapText="1"/>
    </xf>
    <xf numFmtId="168" fontId="13" fillId="0" borderId="1" xfId="1" applyNumberFormat="1" applyFont="1" applyFill="1" applyBorder="1" applyAlignment="1">
      <alignment horizontal="right" vertical="top"/>
    </xf>
    <xf numFmtId="0" fontId="14" fillId="0" borderId="1" xfId="13" applyFont="1" applyBorder="1" applyAlignment="1">
      <alignment wrapText="1"/>
    </xf>
    <xf numFmtId="0" fontId="13" fillId="0" borderId="1" xfId="13" applyFont="1" applyBorder="1" applyAlignment="1">
      <alignment wrapText="1"/>
    </xf>
    <xf numFmtId="0" fontId="14" fillId="4" borderId="9" xfId="0" applyFont="1" applyFill="1" applyBorder="1" applyAlignment="1">
      <alignment vertical="center" wrapText="1"/>
    </xf>
    <xf numFmtId="0" fontId="27" fillId="0" borderId="0" xfId="0" applyFont="1" applyAlignment="1">
      <alignment horizontal="right"/>
    </xf>
    <xf numFmtId="0" fontId="13" fillId="0" borderId="1" xfId="0" applyFont="1" applyBorder="1" applyAlignment="1">
      <alignment horizontal="right" vertical="top"/>
    </xf>
    <xf numFmtId="169" fontId="13" fillId="0" borderId="1" xfId="0" applyNumberFormat="1" applyFont="1" applyBorder="1" applyAlignment="1">
      <alignment horizontal="right"/>
    </xf>
    <xf numFmtId="169" fontId="13" fillId="0" borderId="1" xfId="0" applyNumberFormat="1" applyFont="1" applyBorder="1" applyAlignment="1">
      <alignment horizontal="right" vertical="top"/>
    </xf>
    <xf numFmtId="0" fontId="7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 indent="2"/>
    </xf>
    <xf numFmtId="0" fontId="14" fillId="3" borderId="8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left" vertical="center" wrapText="1" indent="2"/>
    </xf>
    <xf numFmtId="0" fontId="13" fillId="4" borderId="9" xfId="0" applyFont="1" applyFill="1" applyBorder="1" applyAlignment="1">
      <alignment horizontal="right" vertical="center" wrapText="1"/>
    </xf>
    <xf numFmtId="0" fontId="78" fillId="0" borderId="0" xfId="22" applyFont="1"/>
    <xf numFmtId="164" fontId="13" fillId="0" borderId="1" xfId="4" applyNumberFormat="1" applyFont="1" applyBorder="1" applyAlignment="1">
      <alignment vertical="top"/>
    </xf>
    <xf numFmtId="0" fontId="13" fillId="5" borderId="2" xfId="19" applyFont="1" applyFill="1" applyBorder="1" applyAlignment="1">
      <alignment vertical="top" wrapText="1"/>
    </xf>
    <xf numFmtId="0" fontId="13" fillId="5" borderId="35" xfId="19" applyFont="1" applyFill="1" applyBorder="1" applyAlignment="1">
      <alignment vertical="top" wrapText="1"/>
    </xf>
    <xf numFmtId="0" fontId="14" fillId="5" borderId="1" xfId="19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5" fontId="13" fillId="5" borderId="1" xfId="15" applyNumberFormat="1" applyFont="1" applyFill="1" applyBorder="1" applyAlignment="1">
      <alignment vertical="top"/>
    </xf>
    <xf numFmtId="4" fontId="13" fillId="0" borderId="1" xfId="14" applyNumberFormat="1" applyFont="1" applyBorder="1" applyAlignment="1">
      <alignment horizontal="right"/>
    </xf>
    <xf numFmtId="4" fontId="13" fillId="0" borderId="1" xfId="14" applyNumberFormat="1" applyFont="1" applyBorder="1"/>
    <xf numFmtId="0" fontId="80" fillId="0" borderId="0" xfId="4" applyFont="1"/>
    <xf numFmtId="0" fontId="19" fillId="3" borderId="5" xfId="0" applyFont="1" applyFill="1" applyBorder="1"/>
    <xf numFmtId="0" fontId="79" fillId="3" borderId="8" xfId="0" applyFont="1" applyFill="1" applyBorder="1" applyAlignment="1">
      <alignment horizontal="center" vertical="top" wrapText="1"/>
    </xf>
    <xf numFmtId="164" fontId="13" fillId="5" borderId="1" xfId="1" applyNumberFormat="1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0" fontId="13" fillId="0" borderId="3" xfId="4" applyFont="1" applyBorder="1"/>
    <xf numFmtId="0" fontId="13" fillId="0" borderId="0" xfId="0" applyFont="1" applyAlignment="1">
      <alignment vertical="top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vertical="center" wrapText="1"/>
    </xf>
    <xf numFmtId="0" fontId="11" fillId="4" borderId="70" xfId="0" applyFont="1" applyFill="1" applyBorder="1" applyAlignment="1">
      <alignment vertical="center" wrapText="1"/>
    </xf>
    <xf numFmtId="0" fontId="11" fillId="4" borderId="50" xfId="0" applyFont="1" applyFill="1" applyBorder="1" applyAlignment="1">
      <alignment vertical="center" wrapText="1"/>
    </xf>
    <xf numFmtId="0" fontId="21" fillId="3" borderId="69" xfId="0" applyFont="1" applyFill="1" applyBorder="1" applyAlignment="1">
      <alignment horizontal="center" vertical="center" wrapText="1"/>
    </xf>
    <xf numFmtId="0" fontId="21" fillId="3" borderId="78" xfId="0" applyFont="1" applyFill="1" applyBorder="1" applyAlignment="1">
      <alignment horizontal="center" vertical="center" wrapText="1"/>
    </xf>
    <xf numFmtId="0" fontId="26" fillId="0" borderId="0" xfId="2" applyFont="1" applyAlignment="1">
      <alignment vertical="top" wrapText="1"/>
    </xf>
    <xf numFmtId="0" fontId="21" fillId="3" borderId="72" xfId="0" applyFont="1" applyFill="1" applyBorder="1" applyAlignment="1">
      <alignment horizontal="center" vertical="center" wrapText="1"/>
    </xf>
    <xf numFmtId="0" fontId="21" fillId="3" borderId="7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 indent="1"/>
    </xf>
    <xf numFmtId="0" fontId="11" fillId="4" borderId="9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1" fillId="3" borderId="85" xfId="0" applyFont="1" applyFill="1" applyBorder="1" applyAlignment="1">
      <alignment horizontal="center" vertical="center" wrapText="1"/>
    </xf>
    <xf numFmtId="169" fontId="38" fillId="0" borderId="1" xfId="19" applyNumberFormat="1" applyFont="1" applyBorder="1" applyAlignment="1">
      <alignment vertical="top"/>
    </xf>
    <xf numFmtId="169" fontId="39" fillId="0" borderId="1" xfId="19" applyNumberFormat="1" applyFont="1" applyBorder="1" applyAlignment="1">
      <alignment vertical="top"/>
    </xf>
    <xf numFmtId="4" fontId="13" fillId="0" borderId="1" xfId="4" applyNumberFormat="1" applyFont="1" applyBorder="1" applyAlignment="1">
      <alignment horizontal="right" vertical="top"/>
    </xf>
    <xf numFmtId="0" fontId="21" fillId="3" borderId="3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12" applyFont="1" applyBorder="1" applyAlignment="1">
      <alignment horizontal="left" vertical="top" wrapText="1" indent="1"/>
    </xf>
    <xf numFmtId="0" fontId="14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right" vertical="top"/>
    </xf>
    <xf numFmtId="164" fontId="11" fillId="7" borderId="71" xfId="0" applyNumberFormat="1" applyFont="1" applyFill="1" applyBorder="1" applyAlignment="1">
      <alignment horizontal="right" vertical="top" wrapText="1"/>
    </xf>
    <xf numFmtId="164" fontId="11" fillId="7" borderId="73" xfId="0" applyNumberFormat="1" applyFont="1" applyFill="1" applyBorder="1" applyAlignment="1">
      <alignment horizontal="right" vertical="top" wrapText="1"/>
    </xf>
    <xf numFmtId="164" fontId="11" fillId="7" borderId="50" xfId="0" applyNumberFormat="1" applyFont="1" applyFill="1" applyBorder="1" applyAlignment="1">
      <alignment horizontal="right" vertical="top" wrapText="1"/>
    </xf>
    <xf numFmtId="164" fontId="22" fillId="7" borderId="50" xfId="0" applyNumberFormat="1" applyFont="1" applyFill="1" applyBorder="1" applyAlignment="1">
      <alignment horizontal="right" vertical="top" wrapText="1"/>
    </xf>
    <xf numFmtId="164" fontId="11" fillId="7" borderId="74" xfId="0" applyNumberFormat="1" applyFont="1" applyFill="1" applyBorder="1" applyAlignment="1">
      <alignment horizontal="right" vertical="top" wrapText="1"/>
    </xf>
    <xf numFmtId="164" fontId="29" fillId="4" borderId="9" xfId="0" applyNumberFormat="1" applyFont="1" applyFill="1" applyBorder="1" applyAlignment="1">
      <alignment horizontal="right" vertical="top" wrapText="1"/>
    </xf>
    <xf numFmtId="164" fontId="29" fillId="4" borderId="31" xfId="0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right" vertical="top"/>
    </xf>
    <xf numFmtId="169" fontId="13" fillId="0" borderId="86" xfId="0" applyNumberFormat="1" applyFont="1" applyBorder="1" applyAlignment="1">
      <alignment horizontal="right"/>
    </xf>
    <xf numFmtId="0" fontId="13" fillId="0" borderId="13" xfId="14" applyFont="1" applyBorder="1" applyAlignment="1">
      <alignment horizontal="left" wrapText="1" indent="1"/>
    </xf>
    <xf numFmtId="0" fontId="14" fillId="0" borderId="1" xfId="4" applyFont="1" applyBorder="1" applyAlignment="1">
      <alignment wrapText="1"/>
    </xf>
    <xf numFmtId="4" fontId="14" fillId="0" borderId="1" xfId="4" applyNumberFormat="1" applyFont="1" applyBorder="1" applyAlignment="1">
      <alignment vertical="top"/>
    </xf>
    <xf numFmtId="0" fontId="14" fillId="0" borderId="1" xfId="12" applyFont="1" applyBorder="1" applyAlignment="1">
      <alignment wrapText="1"/>
    </xf>
    <xf numFmtId="4" fontId="14" fillId="0" borderId="1" xfId="0" applyNumberFormat="1" applyFont="1" applyBorder="1" applyAlignment="1">
      <alignment vertical="top"/>
    </xf>
    <xf numFmtId="0" fontId="11" fillId="4" borderId="61" xfId="0" applyFont="1" applyFill="1" applyBorder="1" applyAlignment="1">
      <alignment horizontal="center" vertical="center" wrapText="1"/>
    </xf>
    <xf numFmtId="0" fontId="38" fillId="0" borderId="1" xfId="10" applyFont="1" applyBorder="1" applyAlignment="1">
      <alignment horizontal="left" vertical="top" wrapText="1"/>
    </xf>
    <xf numFmtId="0" fontId="13" fillId="0" borderId="1" xfId="4" applyFont="1" applyBorder="1" applyAlignment="1">
      <alignment horizontal="left" wrapText="1" indent="1"/>
    </xf>
    <xf numFmtId="0" fontId="13" fillId="0" borderId="1" xfId="0" applyFont="1" applyBorder="1" applyAlignment="1">
      <alignment horizontal="left" wrapText="1" indent="1"/>
    </xf>
    <xf numFmtId="0" fontId="79" fillId="3" borderId="14" xfId="0" applyFont="1" applyFill="1" applyBorder="1" applyAlignment="1">
      <alignment horizontal="center" vertical="center" wrapText="1"/>
    </xf>
    <xf numFmtId="0" fontId="79" fillId="3" borderId="82" xfId="0" applyFont="1" applyFill="1" applyBorder="1" applyAlignment="1">
      <alignment horizontal="center" vertical="center" wrapText="1"/>
    </xf>
    <xf numFmtId="2" fontId="13" fillId="0" borderId="1" xfId="8" applyNumberFormat="1" applyFont="1" applyBorder="1" applyAlignment="1">
      <alignment horizontal="left" vertical="top" wrapText="1" indent="1"/>
    </xf>
    <xf numFmtId="0" fontId="13" fillId="0" borderId="1" xfId="9" applyFont="1" applyBorder="1" applyAlignment="1">
      <alignment horizontal="left" vertical="top" wrapText="1" indent="1"/>
    </xf>
    <xf numFmtId="164" fontId="11" fillId="7" borderId="91" xfId="0" applyNumberFormat="1" applyFont="1" applyFill="1" applyBorder="1" applyAlignment="1">
      <alignment horizontal="right" vertical="top" wrapText="1"/>
    </xf>
    <xf numFmtId="164" fontId="22" fillId="7" borderId="93" xfId="0" applyNumberFormat="1" applyFont="1" applyFill="1" applyBorder="1" applyAlignment="1">
      <alignment horizontal="right" vertical="top" wrapText="1"/>
    </xf>
    <xf numFmtId="164" fontId="29" fillId="4" borderId="52" xfId="0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wrapText="1"/>
    </xf>
    <xf numFmtId="0" fontId="35" fillId="0" borderId="0" xfId="0" applyFont="1" applyAlignment="1">
      <alignment vertical="center" wrapText="1"/>
    </xf>
    <xf numFmtId="0" fontId="35" fillId="0" borderId="0" xfId="4" applyFont="1" applyAlignment="1">
      <alignment wrapText="1"/>
    </xf>
    <xf numFmtId="0" fontId="39" fillId="0" borderId="1" xfId="10" applyFont="1" applyBorder="1" applyAlignment="1">
      <alignment horizontal="left" vertical="top" wrapText="1" indent="1"/>
    </xf>
    <xf numFmtId="0" fontId="35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3" fillId="0" borderId="1" xfId="7" applyFont="1" applyBorder="1" applyAlignment="1">
      <alignment horizontal="left" wrapText="1" indent="1"/>
    </xf>
    <xf numFmtId="0" fontId="14" fillId="0" borderId="1" xfId="7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/>
    </xf>
    <xf numFmtId="0" fontId="76" fillId="0" borderId="0" xfId="0" applyFont="1" applyAlignment="1">
      <alignment vertical="top" wrapText="1"/>
    </xf>
    <xf numFmtId="0" fontId="13" fillId="0" borderId="86" xfId="0" applyFont="1" applyBorder="1" applyAlignment="1">
      <alignment horizontal="left" vertical="top" wrapText="1"/>
    </xf>
    <xf numFmtId="0" fontId="35" fillId="0" borderId="0" xfId="14" applyFont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19" applyFont="1" applyBorder="1" applyAlignment="1">
      <alignment wrapText="1"/>
    </xf>
    <xf numFmtId="0" fontId="13" fillId="0" borderId="1" xfId="19" applyFont="1" applyBorder="1" applyAlignment="1">
      <alignment wrapText="1"/>
    </xf>
    <xf numFmtId="0" fontId="38" fillId="0" borderId="1" xfId="19" applyFont="1" applyBorder="1" applyAlignment="1">
      <alignment wrapText="1"/>
    </xf>
    <xf numFmtId="0" fontId="11" fillId="4" borderId="94" xfId="0" applyFont="1" applyFill="1" applyBorder="1" applyAlignment="1">
      <alignment vertical="center" wrapText="1"/>
    </xf>
    <xf numFmtId="0" fontId="11" fillId="4" borderId="95" xfId="0" applyFont="1" applyFill="1" applyBorder="1" applyAlignment="1">
      <alignment horizontal="center" vertical="center" wrapText="1"/>
    </xf>
    <xf numFmtId="0" fontId="11" fillId="4" borderId="96" xfId="0" applyFont="1" applyFill="1" applyBorder="1" applyAlignment="1">
      <alignment vertical="center" wrapText="1"/>
    </xf>
    <xf numFmtId="0" fontId="11" fillId="4" borderId="97" xfId="0" applyFont="1" applyFill="1" applyBorder="1" applyAlignment="1">
      <alignment horizontal="center" vertical="center" wrapText="1"/>
    </xf>
    <xf numFmtId="0" fontId="13" fillId="4" borderId="96" xfId="0" applyFont="1" applyFill="1" applyBorder="1" applyAlignment="1">
      <alignment vertical="center" wrapText="1"/>
    </xf>
    <xf numFmtId="0" fontId="13" fillId="4" borderId="97" xfId="0" applyFont="1" applyFill="1" applyBorder="1" applyAlignment="1">
      <alignment horizontal="center" vertical="center" wrapText="1"/>
    </xf>
    <xf numFmtId="0" fontId="29" fillId="4" borderId="98" xfId="0" applyFont="1" applyFill="1" applyBorder="1" applyAlignment="1">
      <alignment vertical="center" wrapText="1"/>
    </xf>
    <xf numFmtId="4" fontId="29" fillId="4" borderId="94" xfId="0" applyNumberFormat="1" applyFont="1" applyFill="1" applyBorder="1" applyAlignment="1">
      <alignment horizontal="right" vertical="top" wrapText="1"/>
    </xf>
    <xf numFmtId="4" fontId="29" fillId="7" borderId="94" xfId="0" applyNumberFormat="1" applyFont="1" applyFill="1" applyBorder="1" applyAlignment="1">
      <alignment horizontal="right" vertical="top" wrapText="1"/>
    </xf>
    <xf numFmtId="0" fontId="29" fillId="4" borderId="98" xfId="0" applyFont="1" applyFill="1" applyBorder="1" applyAlignment="1">
      <alignment horizontal="left" vertical="center" wrapText="1"/>
    </xf>
    <xf numFmtId="0" fontId="13" fillId="4" borderId="96" xfId="0" applyFont="1" applyFill="1" applyBorder="1" applyAlignment="1">
      <alignment horizontal="left" vertical="center" wrapText="1" indent="1"/>
    </xf>
    <xf numFmtId="4" fontId="11" fillId="4" borderId="96" xfId="0" applyNumberFormat="1" applyFont="1" applyFill="1" applyBorder="1" applyAlignment="1">
      <alignment horizontal="right" vertical="top" wrapText="1"/>
    </xf>
    <xf numFmtId="4" fontId="11" fillId="7" borderId="96" xfId="0" applyNumberFormat="1" applyFont="1" applyFill="1" applyBorder="1" applyAlignment="1">
      <alignment horizontal="right" vertical="top" wrapText="1"/>
    </xf>
    <xf numFmtId="0" fontId="29" fillId="4" borderId="96" xfId="0" applyFont="1" applyFill="1" applyBorder="1" applyAlignment="1">
      <alignment vertical="center" wrapText="1"/>
    </xf>
    <xf numFmtId="4" fontId="29" fillId="4" borderId="96" xfId="0" applyNumberFormat="1" applyFont="1" applyFill="1" applyBorder="1" applyAlignment="1">
      <alignment horizontal="right" vertical="top" wrapText="1"/>
    </xf>
    <xf numFmtId="4" fontId="29" fillId="7" borderId="96" xfId="0" applyNumberFormat="1" applyFont="1" applyFill="1" applyBorder="1" applyAlignment="1">
      <alignment horizontal="right" vertical="top" wrapText="1"/>
    </xf>
    <xf numFmtId="0" fontId="35" fillId="4" borderId="96" xfId="0" applyFont="1" applyFill="1" applyBorder="1" applyAlignment="1">
      <alignment horizontal="left" vertical="center" wrapText="1" indent="1"/>
    </xf>
    <xf numFmtId="4" fontId="31" fillId="4" borderId="96" xfId="0" applyNumberFormat="1" applyFont="1" applyFill="1" applyBorder="1" applyAlignment="1">
      <alignment horizontal="right" vertical="top" wrapText="1"/>
    </xf>
    <xf numFmtId="4" fontId="31" fillId="7" borderId="96" xfId="0" applyNumberFormat="1" applyFont="1" applyFill="1" applyBorder="1" applyAlignment="1">
      <alignment horizontal="right" vertical="top" wrapText="1"/>
    </xf>
    <xf numFmtId="4" fontId="11" fillId="4" borderId="94" xfId="0" applyNumberFormat="1" applyFont="1" applyFill="1" applyBorder="1" applyAlignment="1">
      <alignment horizontal="right" vertical="top" wrapText="1"/>
    </xf>
    <xf numFmtId="4" fontId="11" fillId="7" borderId="94" xfId="0" applyNumberFormat="1" applyFont="1" applyFill="1" applyBorder="1" applyAlignment="1">
      <alignment horizontal="right" vertical="top" wrapText="1"/>
    </xf>
    <xf numFmtId="4" fontId="31" fillId="4" borderId="96" xfId="0" applyNumberFormat="1" applyFont="1" applyFill="1" applyBorder="1" applyAlignment="1">
      <alignment horizontal="right" vertical="top"/>
    </xf>
    <xf numFmtId="0" fontId="14" fillId="4" borderId="102" xfId="0" applyFont="1" applyFill="1" applyBorder="1" applyAlignment="1">
      <alignment vertical="center" wrapText="1"/>
    </xf>
    <xf numFmtId="0" fontId="14" fillId="4" borderId="96" xfId="0" applyFont="1" applyFill="1" applyBorder="1" applyAlignment="1">
      <alignment vertical="center" wrapText="1"/>
    </xf>
    <xf numFmtId="0" fontId="11" fillId="7" borderId="96" xfId="0" applyFont="1" applyFill="1" applyBorder="1" applyAlignment="1">
      <alignment vertical="center" wrapText="1"/>
    </xf>
    <xf numFmtId="0" fontId="81" fillId="4" borderId="96" xfId="0" applyFont="1" applyFill="1" applyBorder="1" applyAlignment="1">
      <alignment horizontal="left" vertical="center" wrapText="1" indent="1"/>
    </xf>
    <xf numFmtId="164" fontId="22" fillId="7" borderId="72" xfId="0" applyNumberFormat="1" applyFont="1" applyFill="1" applyBorder="1" applyAlignment="1">
      <alignment horizontal="right" vertical="top" wrapText="1"/>
    </xf>
    <xf numFmtId="164" fontId="11" fillId="7" borderId="70" xfId="0" applyNumberFormat="1" applyFont="1" applyFill="1" applyBorder="1" applyAlignment="1">
      <alignment horizontal="right" vertical="top" wrapText="1"/>
    </xf>
    <xf numFmtId="164" fontId="22" fillId="7" borderId="92" xfId="0" applyNumberFormat="1" applyFont="1" applyFill="1" applyBorder="1" applyAlignment="1">
      <alignment horizontal="right" vertical="top" wrapText="1"/>
    </xf>
    <xf numFmtId="164" fontId="11" fillId="7" borderId="72" xfId="0" applyNumberFormat="1" applyFont="1" applyFill="1" applyBorder="1" applyAlignment="1">
      <alignment horizontal="right" vertical="top" wrapText="1"/>
    </xf>
    <xf numFmtId="0" fontId="29" fillId="4" borderId="94" xfId="0" applyFont="1" applyFill="1" applyBorder="1" applyAlignment="1">
      <alignment vertical="center" wrapText="1"/>
    </xf>
    <xf numFmtId="0" fontId="29" fillId="4" borderId="103" xfId="0" applyFont="1" applyFill="1" applyBorder="1" applyAlignment="1">
      <alignment horizontal="right" vertical="top" wrapText="1"/>
    </xf>
    <xf numFmtId="0" fontId="11" fillId="4" borderId="96" xfId="0" applyFont="1" applyFill="1" applyBorder="1" applyAlignment="1">
      <alignment horizontal="left" vertical="center" wrapText="1" indent="1"/>
    </xf>
    <xf numFmtId="0" fontId="11" fillId="4" borderId="101" xfId="0" applyFont="1" applyFill="1" applyBorder="1" applyAlignment="1">
      <alignment horizontal="right" vertical="top" wrapText="1"/>
    </xf>
    <xf numFmtId="0" fontId="31" fillId="0" borderId="0" xfId="0" applyFont="1" applyAlignment="1">
      <alignment vertical="center" wrapText="1"/>
    </xf>
    <xf numFmtId="0" fontId="29" fillId="4" borderId="96" xfId="0" applyFont="1" applyFill="1" applyBorder="1" applyAlignment="1">
      <alignment horizontal="left" vertical="center" wrapText="1" indent="1"/>
    </xf>
    <xf numFmtId="0" fontId="11" fillId="4" borderId="96" xfId="0" applyFont="1" applyFill="1" applyBorder="1" applyAlignment="1">
      <alignment horizontal="left" vertical="center" wrapText="1" indent="2"/>
    </xf>
    <xf numFmtId="0" fontId="29" fillId="4" borderId="94" xfId="0" applyFont="1" applyFill="1" applyBorder="1" applyAlignment="1">
      <alignment horizontal="left" vertical="center" wrapText="1" indent="1"/>
    </xf>
    <xf numFmtId="0" fontId="11" fillId="4" borderId="98" xfId="0" applyFont="1" applyFill="1" applyBorder="1" applyAlignment="1">
      <alignment horizontal="left" vertical="center" wrapText="1" indent="2"/>
    </xf>
    <xf numFmtId="164" fontId="11" fillId="4" borderId="94" xfId="0" applyNumberFormat="1" applyFont="1" applyFill="1" applyBorder="1" applyAlignment="1">
      <alignment vertical="top"/>
    </xf>
    <xf numFmtId="164" fontId="11" fillId="4" borderId="94" xfId="0" applyNumberFormat="1" applyFont="1" applyFill="1" applyBorder="1" applyAlignment="1">
      <alignment vertical="top" wrapText="1"/>
    </xf>
    <xf numFmtId="164" fontId="11" fillId="4" borderId="105" xfId="0" applyNumberFormat="1" applyFont="1" applyFill="1" applyBorder="1" applyAlignment="1">
      <alignment vertical="top"/>
    </xf>
    <xf numFmtId="164" fontId="11" fillId="4" borderId="96" xfId="0" applyNumberFormat="1" applyFont="1" applyFill="1" applyBorder="1" applyAlignment="1">
      <alignment vertical="top"/>
    </xf>
    <xf numFmtId="164" fontId="11" fillId="4" borderId="96" xfId="0" applyNumberFormat="1" applyFont="1" applyFill="1" applyBorder="1" applyAlignment="1">
      <alignment vertical="top" wrapText="1"/>
    </xf>
    <xf numFmtId="164" fontId="11" fillId="4" borderId="106" xfId="0" applyNumberFormat="1" applyFont="1" applyFill="1" applyBorder="1" applyAlignment="1">
      <alignment vertical="top"/>
    </xf>
    <xf numFmtId="0" fontId="29" fillId="4" borderId="9" xfId="0" applyFont="1" applyFill="1" applyBorder="1" applyAlignment="1">
      <alignment horizontal="left" vertical="center" wrapText="1" indent="1"/>
    </xf>
    <xf numFmtId="0" fontId="35" fillId="4" borderId="94" xfId="0" applyFont="1" applyFill="1" applyBorder="1" applyAlignment="1">
      <alignment horizontal="left" vertical="top" wrapText="1" indent="2"/>
    </xf>
    <xf numFmtId="2" fontId="31" fillId="4" borderId="94" xfId="0" applyNumberFormat="1" applyFont="1" applyFill="1" applyBorder="1" applyAlignment="1">
      <alignment vertical="top"/>
    </xf>
    <xf numFmtId="2" fontId="31" fillId="4" borderId="94" xfId="0" applyNumberFormat="1" applyFont="1" applyFill="1" applyBorder="1" applyAlignment="1">
      <alignment vertical="top" wrapText="1"/>
    </xf>
    <xf numFmtId="0" fontId="35" fillId="4" borderId="96" xfId="0" applyFont="1" applyFill="1" applyBorder="1" applyAlignment="1">
      <alignment horizontal="left" vertical="center" wrapText="1" indent="2"/>
    </xf>
    <xf numFmtId="0" fontId="13" fillId="4" borderId="94" xfId="0" applyFont="1" applyFill="1" applyBorder="1" applyAlignment="1">
      <alignment horizontal="left" vertical="center" wrapText="1" indent="1"/>
    </xf>
    <xf numFmtId="4" fontId="29" fillId="4" borderId="94" xfId="0" applyNumberFormat="1" applyFont="1" applyFill="1" applyBorder="1" applyAlignment="1">
      <alignment horizontal="right" vertical="center" wrapText="1"/>
    </xf>
    <xf numFmtId="164" fontId="29" fillId="4" borderId="103" xfId="0" applyNumberFormat="1" applyFont="1" applyFill="1" applyBorder="1" applyAlignment="1">
      <alignment vertical="center"/>
    </xf>
    <xf numFmtId="4" fontId="35" fillId="4" borderId="96" xfId="0" applyNumberFormat="1" applyFont="1" applyFill="1" applyBorder="1" applyAlignment="1">
      <alignment horizontal="right" vertical="center" wrapText="1"/>
    </xf>
    <xf numFmtId="164" fontId="35" fillId="4" borderId="101" xfId="0" applyNumberFormat="1" applyFont="1" applyFill="1" applyBorder="1" applyAlignment="1">
      <alignment horizontal="right" vertical="center"/>
    </xf>
    <xf numFmtId="0" fontId="13" fillId="4" borderId="96" xfId="0" applyFont="1" applyFill="1" applyBorder="1" applyAlignment="1">
      <alignment horizontal="left" vertical="center" wrapText="1" indent="2"/>
    </xf>
    <xf numFmtId="4" fontId="13" fillId="4" borderId="96" xfId="0" applyNumberFormat="1" applyFont="1" applyFill="1" applyBorder="1" applyAlignment="1">
      <alignment horizontal="right" vertical="center" wrapText="1"/>
    </xf>
    <xf numFmtId="164" fontId="13" fillId="4" borderId="101" xfId="0" applyNumberFormat="1" applyFont="1" applyFill="1" applyBorder="1" applyAlignment="1">
      <alignment vertical="center"/>
    </xf>
    <xf numFmtId="164" fontId="13" fillId="4" borderId="31" xfId="0" applyNumberFormat="1" applyFont="1" applyFill="1" applyBorder="1" applyAlignment="1">
      <alignment vertical="center"/>
    </xf>
    <xf numFmtId="0" fontId="14" fillId="4" borderId="94" xfId="0" applyFont="1" applyFill="1" applyBorder="1" applyAlignment="1">
      <alignment vertical="center" wrapText="1"/>
    </xf>
    <xf numFmtId="164" fontId="14" fillId="4" borderId="94" xfId="0" applyNumberFormat="1" applyFont="1" applyFill="1" applyBorder="1" applyAlignment="1">
      <alignment horizontal="right" vertical="center" wrapText="1"/>
    </xf>
    <xf numFmtId="164" fontId="14" fillId="4" borderId="103" xfId="0" applyNumberFormat="1" applyFont="1" applyFill="1" applyBorder="1" applyAlignment="1">
      <alignment vertical="center"/>
    </xf>
    <xf numFmtId="164" fontId="13" fillId="4" borderId="96" xfId="0" applyNumberFormat="1" applyFont="1" applyFill="1" applyBorder="1" applyAlignment="1">
      <alignment horizontal="right" vertical="center" wrapText="1"/>
    </xf>
    <xf numFmtId="4" fontId="29" fillId="4" borderId="96" xfId="0" applyNumberFormat="1" applyFont="1" applyFill="1" applyBorder="1" applyAlignment="1">
      <alignment horizontal="right" vertical="center"/>
    </xf>
    <xf numFmtId="4" fontId="29" fillId="4" borderId="96" xfId="0" applyNumberFormat="1" applyFont="1" applyFill="1" applyBorder="1" applyAlignment="1">
      <alignment horizontal="right" vertical="center" wrapText="1"/>
    </xf>
    <xf numFmtId="4" fontId="11" fillId="4" borderId="96" xfId="0" applyNumberFormat="1" applyFont="1" applyFill="1" applyBorder="1" applyAlignment="1">
      <alignment vertical="center"/>
    </xf>
    <xf numFmtId="4" fontId="22" fillId="4" borderId="96" xfId="0" applyNumberFormat="1" applyFont="1" applyFill="1" applyBorder="1" applyAlignment="1">
      <alignment vertical="center"/>
    </xf>
    <xf numFmtId="4" fontId="22" fillId="4" borderId="96" xfId="0" applyNumberFormat="1" applyFont="1" applyFill="1" applyBorder="1" applyAlignment="1">
      <alignment vertical="center" wrapText="1"/>
    </xf>
    <xf numFmtId="4" fontId="11" fillId="4" borderId="96" xfId="0" applyNumberFormat="1" applyFont="1" applyFill="1" applyBorder="1" applyAlignment="1">
      <alignment vertical="center" wrapText="1"/>
    </xf>
    <xf numFmtId="2" fontId="11" fillId="4" borderId="96" xfId="0" applyNumberFormat="1" applyFont="1" applyFill="1" applyBorder="1" applyAlignment="1">
      <alignment horizontal="left" vertical="center" wrapText="1" indent="1"/>
    </xf>
    <xf numFmtId="0" fontId="31" fillId="4" borderId="94" xfId="0" applyFont="1" applyFill="1" applyBorder="1" applyAlignment="1">
      <alignment horizontal="left" vertical="center" wrapText="1" indent="2"/>
    </xf>
    <xf numFmtId="0" fontId="11" fillId="4" borderId="96" xfId="0" applyFont="1" applyFill="1" applyBorder="1" applyAlignment="1">
      <alignment horizontal="left" vertical="center" wrapText="1" indent="3"/>
    </xf>
    <xf numFmtId="0" fontId="31" fillId="4" borderId="96" xfId="0" applyFont="1" applyFill="1" applyBorder="1" applyAlignment="1">
      <alignment horizontal="left" vertical="center" wrapText="1" indent="2"/>
    </xf>
    <xf numFmtId="0" fontId="11" fillId="4" borderId="96" xfId="0" applyFont="1" applyFill="1" applyBorder="1" applyAlignment="1">
      <alignment horizontal="left" vertical="center" wrapText="1" indent="4"/>
    </xf>
    <xf numFmtId="0" fontId="11" fillId="4" borderId="94" xfId="0" applyFont="1" applyFill="1" applyBorder="1" applyAlignment="1">
      <alignment horizontal="left" vertical="center" wrapText="1" indent="1"/>
    </xf>
    <xf numFmtId="164" fontId="11" fillId="4" borderId="94" xfId="0" applyNumberFormat="1" applyFont="1" applyFill="1" applyBorder="1" applyAlignment="1">
      <alignment vertical="center" wrapText="1"/>
    </xf>
    <xf numFmtId="0" fontId="11" fillId="4" borderId="107" xfId="0" applyFont="1" applyFill="1" applyBorder="1" applyAlignment="1">
      <alignment vertical="center" wrapText="1"/>
    </xf>
    <xf numFmtId="0" fontId="11" fillId="4" borderId="104" xfId="0" applyFont="1" applyFill="1" applyBorder="1" applyAlignment="1">
      <alignment vertical="top" wrapText="1"/>
    </xf>
    <xf numFmtId="0" fontId="11" fillId="4" borderId="96" xfId="0" applyFont="1" applyFill="1" applyBorder="1" applyAlignment="1">
      <alignment vertical="top" wrapText="1"/>
    </xf>
    <xf numFmtId="0" fontId="13" fillId="4" borderId="94" xfId="0" applyFont="1" applyFill="1" applyBorder="1" applyAlignment="1">
      <alignment horizontal="left" vertical="center" wrapText="1" indent="2"/>
    </xf>
    <xf numFmtId="0" fontId="35" fillId="4" borderId="94" xfId="0" applyFont="1" applyFill="1" applyBorder="1" applyAlignment="1">
      <alignment horizontal="left" vertical="center" wrapText="1" indent="1"/>
    </xf>
    <xf numFmtId="0" fontId="79" fillId="3" borderId="8" xfId="0" applyFont="1" applyFill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3" fillId="4" borderId="108" xfId="0" applyFont="1" applyFill="1" applyBorder="1" applyAlignment="1">
      <alignment horizontal="left" vertical="center" wrapText="1" indent="1"/>
    </xf>
    <xf numFmtId="14" fontId="21" fillId="3" borderId="59" xfId="0" applyNumberFormat="1" applyFont="1" applyFill="1" applyBorder="1" applyAlignment="1">
      <alignment horizontal="center" vertical="center" wrapText="1"/>
    </xf>
    <xf numFmtId="14" fontId="21" fillId="3" borderId="109" xfId="0" applyNumberFormat="1" applyFont="1" applyFill="1" applyBorder="1" applyAlignment="1">
      <alignment horizontal="center" vertical="center" wrapText="1"/>
    </xf>
    <xf numFmtId="0" fontId="79" fillId="3" borderId="59" xfId="0" applyFont="1" applyFill="1" applyBorder="1" applyAlignment="1">
      <alignment horizontal="center" vertical="center" wrapText="1"/>
    </xf>
    <xf numFmtId="164" fontId="11" fillId="4" borderId="97" xfId="0" applyNumberFormat="1" applyFont="1" applyFill="1" applyBorder="1" applyAlignment="1">
      <alignment horizontal="right" vertical="top" wrapText="1"/>
    </xf>
    <xf numFmtId="164" fontId="31" fillId="4" borderId="97" xfId="0" applyNumberFormat="1" applyFont="1" applyFill="1" applyBorder="1" applyAlignment="1">
      <alignment horizontal="right" vertical="top" wrapText="1"/>
    </xf>
    <xf numFmtId="14" fontId="79" fillId="3" borderId="110" xfId="0" applyNumberFormat="1" applyFont="1" applyFill="1" applyBorder="1" applyAlignment="1">
      <alignment horizontal="center" vertical="center" wrapText="1"/>
    </xf>
    <xf numFmtId="49" fontId="21" fillId="3" borderId="109" xfId="0" applyNumberFormat="1" applyFont="1" applyFill="1" applyBorder="1" applyAlignment="1">
      <alignment horizontal="center" vertical="center" wrapText="1"/>
    </xf>
    <xf numFmtId="0" fontId="11" fillId="4" borderId="111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21" fillId="3" borderId="115" xfId="0" applyFont="1" applyFill="1" applyBorder="1" applyAlignment="1">
      <alignment horizontal="center" vertical="center" wrapText="1"/>
    </xf>
    <xf numFmtId="164" fontId="11" fillId="7" borderId="92" xfId="0" applyNumberFormat="1" applyFont="1" applyFill="1" applyBorder="1" applyAlignment="1">
      <alignment horizontal="right" vertical="top" wrapText="1"/>
    </xf>
    <xf numFmtId="164" fontId="11" fillId="7" borderId="93" xfId="0" applyNumberFormat="1" applyFont="1" applyFill="1" applyBorder="1" applyAlignment="1">
      <alignment horizontal="right" vertical="top" wrapText="1"/>
    </xf>
    <xf numFmtId="4" fontId="29" fillId="4" borderId="98" xfId="0" applyNumberFormat="1" applyFont="1" applyFill="1" applyBorder="1" applyAlignment="1">
      <alignment vertical="center"/>
    </xf>
    <xf numFmtId="4" fontId="29" fillId="4" borderId="98" xfId="0" applyNumberFormat="1" applyFont="1" applyFill="1" applyBorder="1" applyAlignment="1">
      <alignment vertical="center" wrapText="1"/>
    </xf>
    <xf numFmtId="0" fontId="21" fillId="3" borderId="118" xfId="0" applyFont="1" applyFill="1" applyBorder="1" applyAlignment="1">
      <alignment horizontal="center" vertical="center" wrapText="1"/>
    </xf>
    <xf numFmtId="168" fontId="0" fillId="0" borderId="0" xfId="1" applyNumberFormat="1" applyFont="1" applyAlignment="1">
      <alignment vertical="top"/>
    </xf>
    <xf numFmtId="0" fontId="11" fillId="4" borderId="31" xfId="0" applyFont="1" applyFill="1" applyBorder="1" applyAlignment="1">
      <alignment horizontal="right" vertical="top" wrapText="1"/>
    </xf>
    <xf numFmtId="165" fontId="13" fillId="0" borderId="1" xfId="14" applyNumberFormat="1" applyFont="1" applyBorder="1" applyAlignment="1">
      <alignment vertical="top"/>
    </xf>
    <xf numFmtId="2" fontId="29" fillId="4" borderId="94" xfId="0" applyNumberFormat="1" applyFont="1" applyFill="1" applyBorder="1" applyAlignment="1">
      <alignment vertical="top" wrapText="1"/>
    </xf>
    <xf numFmtId="2" fontId="22" fillId="4" borderId="96" xfId="0" applyNumberFormat="1" applyFont="1" applyFill="1" applyBorder="1" applyAlignment="1">
      <alignment vertical="top"/>
    </xf>
    <xf numFmtId="2" fontId="11" fillId="4" borderId="96" xfId="0" applyNumberFormat="1" applyFont="1" applyFill="1" applyBorder="1" applyAlignment="1">
      <alignment vertical="top"/>
    </xf>
    <xf numFmtId="2" fontId="22" fillId="4" borderId="96" xfId="0" applyNumberFormat="1" applyFont="1" applyFill="1" applyBorder="1" applyAlignment="1">
      <alignment vertical="top" wrapText="1"/>
    </xf>
    <xf numFmtId="2" fontId="11" fillId="4" borderId="96" xfId="0" applyNumberFormat="1" applyFont="1" applyFill="1" applyBorder="1" applyAlignment="1">
      <alignment vertical="top" wrapText="1"/>
    </xf>
    <xf numFmtId="2" fontId="12" fillId="4" borderId="8" xfId="0" applyNumberFormat="1" applyFont="1" applyFill="1" applyBorder="1" applyAlignment="1">
      <alignment horizontal="right" vertical="top"/>
    </xf>
    <xf numFmtId="2" fontId="31" fillId="4" borderId="8" xfId="0" applyNumberFormat="1" applyFont="1" applyFill="1" applyBorder="1" applyAlignment="1">
      <alignment horizontal="right" vertical="top"/>
    </xf>
    <xf numFmtId="2" fontId="12" fillId="4" borderId="8" xfId="0" applyNumberFormat="1" applyFont="1" applyFill="1" applyBorder="1" applyAlignment="1">
      <alignment horizontal="right" vertical="top" wrapText="1"/>
    </xf>
    <xf numFmtId="2" fontId="31" fillId="4" borderId="8" xfId="0" applyNumberFormat="1" applyFont="1" applyFill="1" applyBorder="1" applyAlignment="1">
      <alignment horizontal="right" vertical="top" wrapText="1"/>
    </xf>
    <xf numFmtId="2" fontId="11" fillId="4" borderId="94" xfId="0" applyNumberFormat="1" applyFont="1" applyFill="1" applyBorder="1" applyAlignment="1">
      <alignment vertical="top" wrapText="1"/>
    </xf>
    <xf numFmtId="2" fontId="31" fillId="4" borderId="96" xfId="0" applyNumberFormat="1" applyFont="1" applyFill="1" applyBorder="1" applyAlignment="1">
      <alignment horizontal="right" vertical="top"/>
    </xf>
    <xf numFmtId="2" fontId="31" fillId="4" borderId="96" xfId="0" applyNumberFormat="1" applyFont="1" applyFill="1" applyBorder="1" applyAlignment="1">
      <alignment horizontal="right" vertical="top" wrapText="1"/>
    </xf>
    <xf numFmtId="2" fontId="35" fillId="4" borderId="8" xfId="0" applyNumberFormat="1" applyFont="1" applyFill="1" applyBorder="1" applyAlignment="1">
      <alignment horizontal="right" vertical="top"/>
    </xf>
    <xf numFmtId="2" fontId="35" fillId="4" borderId="8" xfId="0" applyNumberFormat="1" applyFont="1" applyFill="1" applyBorder="1" applyAlignment="1">
      <alignment horizontal="right" vertical="top" wrapText="1"/>
    </xf>
    <xf numFmtId="2" fontId="31" fillId="4" borderId="9" xfId="0" applyNumberFormat="1" applyFont="1" applyFill="1" applyBorder="1" applyAlignment="1">
      <alignment horizontal="right" vertical="top"/>
    </xf>
    <xf numFmtId="2" fontId="31" fillId="4" borderId="9" xfId="0" applyNumberFormat="1" applyFont="1" applyFill="1" applyBorder="1" applyAlignment="1">
      <alignment horizontal="right" vertical="top" wrapText="1"/>
    </xf>
    <xf numFmtId="0" fontId="29" fillId="4" borderId="96" xfId="0" applyFont="1" applyFill="1" applyBorder="1" applyAlignment="1">
      <alignment vertical="top"/>
    </xf>
    <xf numFmtId="0" fontId="29" fillId="4" borderId="96" xfId="0" applyFont="1" applyFill="1" applyBorder="1" applyAlignment="1">
      <alignment vertical="top" wrapText="1"/>
    </xf>
    <xf numFmtId="2" fontId="11" fillId="4" borderId="108" xfId="0" applyNumberFormat="1" applyFont="1" applyFill="1" applyBorder="1" applyAlignment="1">
      <alignment horizontal="right" vertical="top"/>
    </xf>
    <xf numFmtId="2" fontId="11" fillId="4" borderId="108" xfId="0" applyNumberFormat="1" applyFont="1" applyFill="1" applyBorder="1" applyAlignment="1">
      <alignment horizontal="right" vertical="top" wrapText="1"/>
    </xf>
    <xf numFmtId="2" fontId="11" fillId="4" borderId="8" xfId="0" applyNumberFormat="1" applyFont="1" applyFill="1" applyBorder="1" applyAlignment="1">
      <alignment horizontal="right" vertical="top"/>
    </xf>
    <xf numFmtId="2" fontId="11" fillId="4" borderId="8" xfId="0" applyNumberFormat="1" applyFont="1" applyFill="1" applyBorder="1" applyAlignment="1">
      <alignment horizontal="right" vertical="top" wrapText="1"/>
    </xf>
    <xf numFmtId="0" fontId="31" fillId="4" borderId="96" xfId="0" applyFont="1" applyFill="1" applyBorder="1" applyAlignment="1">
      <alignment vertical="top"/>
    </xf>
    <xf numFmtId="0" fontId="12" fillId="4" borderId="96" xfId="0" applyFont="1" applyFill="1" applyBorder="1" applyAlignment="1">
      <alignment vertical="top"/>
    </xf>
    <xf numFmtId="0" fontId="31" fillId="4" borderId="96" xfId="0" applyFont="1" applyFill="1" applyBorder="1" applyAlignment="1">
      <alignment vertical="top" wrapText="1"/>
    </xf>
    <xf numFmtId="0" fontId="12" fillId="4" borderId="96" xfId="0" applyFont="1" applyFill="1" applyBorder="1" applyAlignment="1">
      <alignment vertical="top" wrapText="1"/>
    </xf>
    <xf numFmtId="2" fontId="31" fillId="4" borderId="96" xfId="0" applyNumberFormat="1" applyFont="1" applyFill="1" applyBorder="1" applyAlignment="1">
      <alignment vertical="top"/>
    </xf>
    <xf numFmtId="2" fontId="12" fillId="4" borderId="96" xfId="0" applyNumberFormat="1" applyFont="1" applyFill="1" applyBorder="1" applyAlignment="1">
      <alignment vertical="top"/>
    </xf>
    <xf numFmtId="0" fontId="31" fillId="4" borderId="9" xfId="0" applyFont="1" applyFill="1" applyBorder="1" applyAlignment="1">
      <alignment vertical="top"/>
    </xf>
    <xf numFmtId="0" fontId="31" fillId="4" borderId="9" xfId="0" applyFont="1" applyFill="1" applyBorder="1" applyAlignment="1">
      <alignment vertical="top" wrapText="1"/>
    </xf>
    <xf numFmtId="168" fontId="13" fillId="0" borderId="1" xfId="1" applyNumberFormat="1" applyFont="1" applyBorder="1" applyAlignment="1">
      <alignment wrapText="1"/>
    </xf>
    <xf numFmtId="0" fontId="21" fillId="3" borderId="109" xfId="0" applyFont="1" applyFill="1" applyBorder="1" applyAlignment="1">
      <alignment horizontal="center" vertical="center" wrapText="1"/>
    </xf>
    <xf numFmtId="4" fontId="29" fillId="4" borderId="96" xfId="0" applyNumberFormat="1" applyFont="1" applyFill="1" applyBorder="1" applyAlignment="1">
      <alignment vertical="top" wrapText="1"/>
    </xf>
    <xf numFmtId="164" fontId="29" fillId="4" borderId="97" xfId="0" applyNumberFormat="1" applyFont="1" applyFill="1" applyBorder="1" applyAlignment="1">
      <alignment vertical="top" wrapText="1"/>
    </xf>
    <xf numFmtId="164" fontId="29" fillId="4" borderId="97" xfId="0" applyNumberFormat="1" applyFont="1" applyFill="1" applyBorder="1" applyAlignment="1">
      <alignment horizontal="right" vertical="top" wrapText="1"/>
    </xf>
    <xf numFmtId="4" fontId="11" fillId="4" borderId="8" xfId="0" applyNumberFormat="1" applyFont="1" applyFill="1" applyBorder="1" applyAlignment="1">
      <alignment horizontal="right" vertical="top" wrapText="1"/>
    </xf>
    <xf numFmtId="164" fontId="11" fillId="4" borderId="60" xfId="0" applyNumberFormat="1" applyFont="1" applyFill="1" applyBorder="1" applyAlignment="1">
      <alignment horizontal="right" vertical="top" wrapText="1"/>
    </xf>
    <xf numFmtId="4" fontId="29" fillId="4" borderId="8" xfId="0" applyNumberFormat="1" applyFont="1" applyFill="1" applyBorder="1" applyAlignment="1">
      <alignment horizontal="right" vertical="top" wrapText="1"/>
    </xf>
    <xf numFmtId="164" fontId="29" fillId="4" borderId="60" xfId="0" applyNumberFormat="1" applyFont="1" applyFill="1" applyBorder="1" applyAlignment="1">
      <alignment horizontal="right" vertical="top" wrapText="1"/>
    </xf>
    <xf numFmtId="4" fontId="31" fillId="4" borderId="94" xfId="0" applyNumberFormat="1" applyFont="1" applyFill="1" applyBorder="1" applyAlignment="1">
      <alignment vertical="top" wrapText="1"/>
    </xf>
    <xf numFmtId="164" fontId="31" fillId="4" borderId="95" xfId="0" applyNumberFormat="1" applyFont="1" applyFill="1" applyBorder="1" applyAlignment="1">
      <alignment vertical="top" wrapText="1"/>
    </xf>
    <xf numFmtId="4" fontId="11" fillId="4" borderId="96" xfId="0" applyNumberFormat="1" applyFont="1" applyFill="1" applyBorder="1" applyAlignment="1">
      <alignment vertical="top" wrapText="1"/>
    </xf>
    <xf numFmtId="164" fontId="11" fillId="4" borderId="97" xfId="0" applyNumberFormat="1" applyFont="1" applyFill="1" applyBorder="1" applyAlignment="1">
      <alignment vertical="top" wrapText="1"/>
    </xf>
    <xf numFmtId="4" fontId="31" fillId="4" borderId="96" xfId="0" applyNumberFormat="1" applyFont="1" applyFill="1" applyBorder="1" applyAlignment="1">
      <alignment vertical="top" wrapText="1"/>
    </xf>
    <xf numFmtId="164" fontId="31" fillId="4" borderId="97" xfId="0" applyNumberFormat="1" applyFont="1" applyFill="1" applyBorder="1" applyAlignment="1">
      <alignment vertical="top" wrapText="1"/>
    </xf>
    <xf numFmtId="164" fontId="11" fillId="4" borderId="95" xfId="0" applyNumberFormat="1" applyFont="1" applyFill="1" applyBorder="1" applyAlignment="1">
      <alignment horizontal="right" vertical="top" wrapText="1"/>
    </xf>
    <xf numFmtId="4" fontId="29" fillId="4" borderId="9" xfId="0" applyNumberFormat="1" applyFont="1" applyFill="1" applyBorder="1" applyAlignment="1">
      <alignment horizontal="right" vertical="top" wrapText="1"/>
    </xf>
    <xf numFmtId="164" fontId="29" fillId="4" borderId="61" xfId="0" applyNumberFormat="1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37" xfId="0" applyFont="1" applyFill="1" applyBorder="1" applyAlignment="1">
      <alignment vertical="top" wrapText="1"/>
    </xf>
    <xf numFmtId="164" fontId="11" fillId="4" borderId="9" xfId="0" applyNumberFormat="1" applyFont="1" applyFill="1" applyBorder="1" applyAlignment="1">
      <alignment vertical="top" wrapText="1"/>
    </xf>
    <xf numFmtId="164" fontId="0" fillId="5" borderId="0" xfId="0" applyNumberFormat="1" applyFill="1" applyAlignment="1">
      <alignment vertical="top"/>
    </xf>
    <xf numFmtId="4" fontId="29" fillId="4" borderId="94" xfId="0" applyNumberFormat="1" applyFont="1" applyFill="1" applyBorder="1" applyAlignment="1">
      <alignment vertical="top" wrapText="1"/>
    </xf>
    <xf numFmtId="4" fontId="11" fillId="4" borderId="8" xfId="0" applyNumberFormat="1" applyFont="1" applyFill="1" applyBorder="1" applyAlignment="1">
      <alignment vertical="top" wrapText="1"/>
    </xf>
    <xf numFmtId="4" fontId="29" fillId="4" borderId="9" xfId="0" applyNumberFormat="1" applyFont="1" applyFill="1" applyBorder="1" applyAlignment="1">
      <alignment vertical="top" wrapText="1"/>
    </xf>
    <xf numFmtId="4" fontId="11" fillId="4" borderId="94" xfId="0" applyNumberFormat="1" applyFont="1" applyFill="1" applyBorder="1" applyAlignment="1">
      <alignment vertical="top" wrapText="1"/>
    </xf>
    <xf numFmtId="4" fontId="29" fillId="4" borderId="8" xfId="0" applyNumberFormat="1" applyFont="1" applyFill="1" applyBorder="1" applyAlignment="1">
      <alignment vertical="top" wrapText="1"/>
    </xf>
    <xf numFmtId="2" fontId="11" fillId="4" borderId="96" xfId="0" applyNumberFormat="1" applyFont="1" applyFill="1" applyBorder="1" applyAlignment="1">
      <alignment horizontal="right" vertical="top" wrapText="1"/>
    </xf>
    <xf numFmtId="164" fontId="11" fillId="4" borderId="96" xfId="0" applyNumberFormat="1" applyFont="1" applyFill="1" applyBorder="1" applyAlignment="1">
      <alignment horizontal="right" vertical="top" wrapText="1"/>
    </xf>
    <xf numFmtId="0" fontId="13" fillId="4" borderId="9" xfId="0" applyFont="1" applyFill="1" applyBorder="1" applyAlignment="1">
      <alignment vertical="top" wrapText="1"/>
    </xf>
    <xf numFmtId="4" fontId="13" fillId="0" borderId="1" xfId="19" applyNumberFormat="1" applyFont="1" applyBorder="1" applyAlignment="1">
      <alignment vertical="top"/>
    </xf>
    <xf numFmtId="169" fontId="13" fillId="0" borderId="1" xfId="19" applyNumberFormat="1" applyFont="1" applyBorder="1" applyAlignment="1">
      <alignment vertical="top"/>
    </xf>
    <xf numFmtId="0" fontId="13" fillId="0" borderId="15" xfId="19" applyFont="1" applyBorder="1" applyAlignment="1">
      <alignment wrapText="1"/>
    </xf>
    <xf numFmtId="4" fontId="13" fillId="0" borderId="15" xfId="19" applyNumberFormat="1" applyFont="1" applyBorder="1" applyAlignment="1">
      <alignment vertical="top"/>
    </xf>
    <xf numFmtId="0" fontId="14" fillId="0" borderId="86" xfId="19" applyFont="1" applyBorder="1" applyAlignment="1">
      <alignment wrapText="1"/>
    </xf>
    <xf numFmtId="169" fontId="13" fillId="0" borderId="86" xfId="19" applyNumberFormat="1" applyFont="1" applyBorder="1" applyAlignment="1">
      <alignment vertical="top"/>
    </xf>
    <xf numFmtId="2" fontId="38" fillId="0" borderId="1" xfId="19" applyNumberFormat="1" applyFont="1" applyBorder="1" applyAlignment="1">
      <alignment vertical="top"/>
    </xf>
    <xf numFmtId="2" fontId="39" fillId="0" borderId="1" xfId="19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3" fontId="11" fillId="4" borderId="120" xfId="0" applyNumberFormat="1" applyFont="1" applyFill="1" applyBorder="1" applyAlignment="1">
      <alignment horizontal="right" vertical="top" wrapText="1"/>
    </xf>
    <xf numFmtId="3" fontId="11" fillId="4" borderId="8" xfId="0" applyNumberFormat="1" applyFont="1" applyFill="1" applyBorder="1" applyAlignment="1">
      <alignment horizontal="right" vertical="top" wrapText="1"/>
    </xf>
    <xf numFmtId="0" fontId="11" fillId="4" borderId="8" xfId="0" applyFont="1" applyFill="1" applyBorder="1" applyAlignment="1">
      <alignment horizontal="right" vertical="top" wrapText="1"/>
    </xf>
    <xf numFmtId="170" fontId="11" fillId="4" borderId="8" xfId="0" applyNumberFormat="1" applyFont="1" applyFill="1" applyBorder="1" applyAlignment="1">
      <alignment horizontal="right" vertical="top" wrapText="1"/>
    </xf>
    <xf numFmtId="164" fontId="13" fillId="0" borderId="1" xfId="2" applyNumberFormat="1" applyFont="1" applyBorder="1" applyAlignment="1">
      <alignment vertical="top"/>
    </xf>
    <xf numFmtId="0" fontId="13" fillId="0" borderId="1" xfId="2" applyFont="1" applyBorder="1" applyAlignment="1">
      <alignment vertical="top"/>
    </xf>
    <xf numFmtId="3" fontId="11" fillId="4" borderId="126" xfId="0" applyNumberFormat="1" applyFont="1" applyFill="1" applyBorder="1" applyAlignment="1">
      <alignment horizontal="right" vertical="top" wrapText="1"/>
    </xf>
    <xf numFmtId="3" fontId="11" fillId="4" borderId="127" xfId="0" applyNumberFormat="1" applyFont="1" applyFill="1" applyBorder="1" applyAlignment="1">
      <alignment horizontal="right" vertical="top" wrapText="1"/>
    </xf>
    <xf numFmtId="0" fontId="11" fillId="4" borderId="127" xfId="0" applyFont="1" applyFill="1" applyBorder="1" applyAlignment="1">
      <alignment horizontal="right" vertical="top" wrapText="1"/>
    </xf>
    <xf numFmtId="170" fontId="11" fillId="4" borderId="127" xfId="0" applyNumberFormat="1" applyFont="1" applyFill="1" applyBorder="1" applyAlignment="1">
      <alignment horizontal="right" vertical="top" wrapText="1"/>
    </xf>
    <xf numFmtId="0" fontId="11" fillId="4" borderId="52" xfId="0" applyFont="1" applyFill="1" applyBorder="1" applyAlignment="1">
      <alignment horizontal="right" vertical="top" wrapText="1"/>
    </xf>
    <xf numFmtId="4" fontId="29" fillId="4" borderId="103" xfId="0" applyNumberFormat="1" applyFont="1" applyFill="1" applyBorder="1" applyAlignment="1">
      <alignment horizontal="right" vertical="top" wrapText="1"/>
    </xf>
    <xf numFmtId="4" fontId="11" fillId="4" borderId="101" xfId="0" applyNumberFormat="1" applyFont="1" applyFill="1" applyBorder="1" applyAlignment="1">
      <alignment horizontal="right" vertical="top" wrapText="1"/>
    </xf>
    <xf numFmtId="4" fontId="29" fillId="4" borderId="101" xfId="0" applyNumberFormat="1" applyFont="1" applyFill="1" applyBorder="1" applyAlignment="1">
      <alignment horizontal="right" vertical="top" wrapText="1"/>
    </xf>
    <xf numFmtId="4" fontId="31" fillId="4" borderId="101" xfId="0" applyNumberFormat="1" applyFont="1" applyFill="1" applyBorder="1" applyAlignment="1">
      <alignment horizontal="right" vertical="top" wrapText="1"/>
    </xf>
    <xf numFmtId="4" fontId="11" fillId="4" borderId="103" xfId="0" applyNumberFormat="1" applyFont="1" applyFill="1" applyBorder="1" applyAlignment="1">
      <alignment horizontal="right" vertical="top" wrapText="1"/>
    </xf>
    <xf numFmtId="4" fontId="31" fillId="4" borderId="99" xfId="0" applyNumberFormat="1" applyFont="1" applyFill="1" applyBorder="1" applyAlignment="1">
      <alignment horizontal="right" vertical="top" wrapText="1"/>
    </xf>
    <xf numFmtId="4" fontId="11" fillId="4" borderId="9" xfId="0" applyNumberFormat="1" applyFont="1" applyFill="1" applyBorder="1" applyAlignment="1">
      <alignment vertical="top"/>
    </xf>
    <xf numFmtId="4" fontId="11" fillId="4" borderId="9" xfId="0" applyNumberFormat="1" applyFont="1" applyFill="1" applyBorder="1" applyAlignment="1">
      <alignment vertical="top" wrapText="1"/>
    </xf>
    <xf numFmtId="4" fontId="11" fillId="4" borderId="31" xfId="0" applyNumberFormat="1" applyFont="1" applyFill="1" applyBorder="1" applyAlignment="1">
      <alignment vertical="top" wrapText="1"/>
    </xf>
    <xf numFmtId="4" fontId="11" fillId="7" borderId="9" xfId="0" applyNumberFormat="1" applyFont="1" applyFill="1" applyBorder="1" applyAlignment="1">
      <alignment vertical="top" wrapText="1"/>
    </xf>
    <xf numFmtId="164" fontId="29" fillId="4" borderId="98" xfId="0" applyNumberFormat="1" applyFont="1" applyFill="1" applyBorder="1" applyAlignment="1">
      <alignment horizontal="right" vertical="top"/>
    </xf>
    <xf numFmtId="164" fontId="29" fillId="4" borderId="98" xfId="0" applyNumberFormat="1" applyFont="1" applyFill="1" applyBorder="1" applyAlignment="1">
      <alignment horizontal="right" vertical="top" wrapText="1"/>
    </xf>
    <xf numFmtId="164" fontId="29" fillId="4" borderId="100" xfId="0" applyNumberFormat="1" applyFont="1" applyFill="1" applyBorder="1" applyAlignment="1">
      <alignment horizontal="right" vertical="top" wrapText="1"/>
    </xf>
    <xf numFmtId="164" fontId="29" fillId="4" borderId="96" xfId="0" applyNumberFormat="1" applyFont="1" applyFill="1" applyBorder="1" applyAlignment="1">
      <alignment horizontal="right" vertical="top"/>
    </xf>
    <xf numFmtId="164" fontId="29" fillId="4" borderId="96" xfId="0" applyNumberFormat="1" applyFont="1" applyFill="1" applyBorder="1" applyAlignment="1">
      <alignment horizontal="right" vertical="top" wrapText="1"/>
    </xf>
    <xf numFmtId="164" fontId="29" fillId="4" borderId="101" xfId="0" applyNumberFormat="1" applyFont="1" applyFill="1" applyBorder="1" applyAlignment="1">
      <alignment horizontal="right" vertical="top" wrapText="1"/>
    </xf>
    <xf numFmtId="164" fontId="11" fillId="4" borderId="96" xfId="0" applyNumberFormat="1" applyFont="1" applyFill="1" applyBorder="1" applyAlignment="1">
      <alignment horizontal="right" vertical="top"/>
    </xf>
    <xf numFmtId="164" fontId="11" fillId="4" borderId="101" xfId="0" applyNumberFormat="1" applyFont="1" applyFill="1" applyBorder="1" applyAlignment="1">
      <alignment horizontal="right" vertical="top" wrapText="1"/>
    </xf>
    <xf numFmtId="164" fontId="31" fillId="4" borderId="96" xfId="0" applyNumberFormat="1" applyFont="1" applyFill="1" applyBorder="1" applyAlignment="1">
      <alignment horizontal="right" vertical="top"/>
    </xf>
    <xf numFmtId="164" fontId="31" fillId="4" borderId="96" xfId="0" applyNumberFormat="1" applyFont="1" applyFill="1" applyBorder="1" applyAlignment="1">
      <alignment horizontal="right" vertical="top" wrapText="1"/>
    </xf>
    <xf numFmtId="164" fontId="31" fillId="4" borderId="101" xfId="0" applyNumberFormat="1" applyFont="1" applyFill="1" applyBorder="1" applyAlignment="1">
      <alignment horizontal="right" vertical="top" wrapText="1"/>
    </xf>
    <xf numFmtId="164" fontId="35" fillId="4" borderId="96" xfId="0" applyNumberFormat="1" applyFont="1" applyFill="1" applyBorder="1" applyAlignment="1">
      <alignment horizontal="right" vertical="top"/>
    </xf>
    <xf numFmtId="164" fontId="35" fillId="4" borderId="96" xfId="0" applyNumberFormat="1" applyFont="1" applyFill="1" applyBorder="1" applyAlignment="1">
      <alignment horizontal="right" vertical="top" wrapText="1"/>
    </xf>
    <xf numFmtId="164" fontId="35" fillId="4" borderId="101" xfId="0" applyNumberFormat="1" applyFont="1" applyFill="1" applyBorder="1" applyAlignment="1">
      <alignment horizontal="right" vertical="top" wrapText="1"/>
    </xf>
    <xf numFmtId="164" fontId="29" fillId="4" borderId="31" xfId="0" applyNumberFormat="1" applyFont="1" applyFill="1" applyBorder="1" applyAlignment="1">
      <alignment vertical="top" wrapText="1"/>
    </xf>
    <xf numFmtId="4" fontId="38" fillId="0" borderId="1" xfId="0" applyNumberFormat="1" applyFont="1" applyBorder="1" applyAlignment="1">
      <alignment vertical="top"/>
    </xf>
    <xf numFmtId="4" fontId="39" fillId="0" borderId="1" xfId="0" applyNumberFormat="1" applyFont="1" applyBorder="1" applyAlignment="1">
      <alignment vertical="top"/>
    </xf>
    <xf numFmtId="164" fontId="29" fillId="4" borderId="8" xfId="0" applyNumberFormat="1" applyFont="1" applyFill="1" applyBorder="1" applyAlignment="1">
      <alignment horizontal="right" vertical="top" wrapText="1"/>
    </xf>
    <xf numFmtId="164" fontId="11" fillId="4" borderId="8" xfId="0" applyNumberFormat="1" applyFont="1" applyFill="1" applyBorder="1" applyAlignment="1">
      <alignment horizontal="right" vertical="top" wrapText="1"/>
    </xf>
    <xf numFmtId="164" fontId="29" fillId="4" borderId="49" xfId="0" applyNumberFormat="1" applyFont="1" applyFill="1" applyBorder="1" applyAlignment="1">
      <alignment horizontal="right" vertical="top" wrapText="1"/>
    </xf>
    <xf numFmtId="2" fontId="29" fillId="4" borderId="8" xfId="0" applyNumberFormat="1" applyFont="1" applyFill="1" applyBorder="1" applyAlignment="1">
      <alignment horizontal="right" vertical="top"/>
    </xf>
    <xf numFmtId="2" fontId="29" fillId="4" borderId="8" xfId="0" applyNumberFormat="1" applyFont="1" applyFill="1" applyBorder="1" applyAlignment="1">
      <alignment horizontal="right" vertical="top" wrapText="1"/>
    </xf>
    <xf numFmtId="2" fontId="29" fillId="4" borderId="6" xfId="0" applyNumberFormat="1" applyFont="1" applyFill="1" applyBorder="1" applyAlignment="1">
      <alignment horizontal="right" vertical="top" wrapText="1"/>
    </xf>
    <xf numFmtId="2" fontId="22" fillId="4" borderId="8" xfId="0" applyNumberFormat="1" applyFont="1" applyFill="1" applyBorder="1" applyAlignment="1">
      <alignment horizontal="right" vertical="top" wrapText="1"/>
    </xf>
    <xf numFmtId="2" fontId="11" fillId="4" borderId="6" xfId="0" applyNumberFormat="1" applyFont="1" applyFill="1" applyBorder="1" applyAlignment="1">
      <alignment horizontal="right" vertical="top" wrapText="1"/>
    </xf>
    <xf numFmtId="2" fontId="29" fillId="4" borderId="49" xfId="0" applyNumberFormat="1" applyFont="1" applyFill="1" applyBorder="1" applyAlignment="1">
      <alignment horizontal="right" vertical="top"/>
    </xf>
    <xf numFmtId="2" fontId="29" fillId="4" borderId="49" xfId="0" applyNumberFormat="1" applyFont="1" applyFill="1" applyBorder="1" applyAlignment="1">
      <alignment horizontal="right" vertical="top" wrapText="1"/>
    </xf>
    <xf numFmtId="2" fontId="29" fillId="4" borderId="124" xfId="0" applyNumberFormat="1" applyFont="1" applyFill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2" fontId="14" fillId="0" borderId="1" xfId="0" applyNumberFormat="1" applyFont="1" applyBorder="1" applyAlignment="1">
      <alignment horizontal="right" vertical="top" wrapText="1"/>
    </xf>
    <xf numFmtId="170" fontId="30" fillId="0" borderId="0" xfId="7" applyNumberFormat="1" applyFont="1" applyAlignment="1">
      <alignment horizontal="right"/>
    </xf>
    <xf numFmtId="2" fontId="11" fillId="4" borderId="9" xfId="0" applyNumberFormat="1" applyFont="1" applyFill="1" applyBorder="1" applyAlignment="1">
      <alignment horizontal="right" vertical="top" wrapText="1"/>
    </xf>
    <xf numFmtId="2" fontId="14" fillId="4" borderId="96" xfId="0" applyNumberFormat="1" applyFont="1" applyFill="1" applyBorder="1" applyAlignment="1">
      <alignment vertical="top" wrapText="1"/>
    </xf>
    <xf numFmtId="0" fontId="14" fillId="4" borderId="104" xfId="0" applyFont="1" applyFill="1" applyBorder="1" applyAlignment="1">
      <alignment horizontal="right" vertical="top" wrapText="1"/>
    </xf>
    <xf numFmtId="2" fontId="13" fillId="4" borderId="96" xfId="0" applyNumberFormat="1" applyFont="1" applyFill="1" applyBorder="1" applyAlignment="1">
      <alignment vertical="top" wrapText="1"/>
    </xf>
    <xf numFmtId="164" fontId="13" fillId="4" borderId="104" xfId="0" applyNumberFormat="1" applyFont="1" applyFill="1" applyBorder="1" applyAlignment="1">
      <alignment horizontal="right" vertical="top" wrapText="1"/>
    </xf>
    <xf numFmtId="164" fontId="14" fillId="4" borderId="104" xfId="0" applyNumberFormat="1" applyFont="1" applyFill="1" applyBorder="1" applyAlignment="1">
      <alignment horizontal="right" vertical="top" wrapText="1"/>
    </xf>
    <xf numFmtId="0" fontId="14" fillId="4" borderId="9" xfId="0" applyFont="1" applyFill="1" applyBorder="1" applyAlignment="1">
      <alignment vertical="top" wrapText="1"/>
    </xf>
    <xf numFmtId="164" fontId="14" fillId="4" borderId="37" xfId="0" quotePrefix="1" applyNumberFormat="1" applyFont="1" applyFill="1" applyBorder="1" applyAlignment="1">
      <alignment horizontal="right" vertical="top" wrapText="1"/>
    </xf>
    <xf numFmtId="14" fontId="14" fillId="0" borderId="1" xfId="23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164" fontId="13" fillId="0" borderId="2" xfId="14" applyNumberFormat="1" applyFont="1" applyBorder="1" applyAlignment="1">
      <alignment horizontal="right" vertical="top" wrapText="1"/>
    </xf>
    <xf numFmtId="164" fontId="13" fillId="0" borderId="1" xfId="14" applyNumberFormat="1" applyFont="1" applyBorder="1" applyAlignment="1">
      <alignment horizontal="right" vertical="top" wrapText="1"/>
    </xf>
    <xf numFmtId="0" fontId="83" fillId="0" borderId="0" xfId="0" applyFont="1" applyAlignment="1">
      <alignment horizontal="left" wrapText="1"/>
    </xf>
    <xf numFmtId="0" fontId="84" fillId="0" borderId="0" xfId="0" applyFont="1"/>
    <xf numFmtId="0" fontId="2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85" fillId="0" borderId="0" xfId="0" applyFont="1"/>
    <xf numFmtId="0" fontId="13" fillId="0" borderId="0" xfId="2" applyFont="1"/>
    <xf numFmtId="170" fontId="13" fillId="0" borderId="0" xfId="2" applyNumberFormat="1" applyFont="1"/>
    <xf numFmtId="164" fontId="13" fillId="0" borderId="0" xfId="2" applyNumberFormat="1" applyFont="1"/>
    <xf numFmtId="3" fontId="22" fillId="0" borderId="0" xfId="0" applyNumberFormat="1" applyFont="1"/>
    <xf numFmtId="0" fontId="23" fillId="0" borderId="0" xfId="0" applyFont="1"/>
    <xf numFmtId="0" fontId="16" fillId="0" borderId="0" xfId="4" applyFont="1" applyAlignment="1">
      <alignment horizontal="left" vertical="top"/>
    </xf>
    <xf numFmtId="164" fontId="13" fillId="0" borderId="0" xfId="4" applyNumberFormat="1" applyFont="1"/>
    <xf numFmtId="175" fontId="13" fillId="0" borderId="0" xfId="4" applyNumberFormat="1" applyFont="1"/>
    <xf numFmtId="170" fontId="13" fillId="0" borderId="0" xfId="4" applyNumberFormat="1" applyFont="1"/>
    <xf numFmtId="4" fontId="22" fillId="0" borderId="0" xfId="0" applyNumberFormat="1" applyFont="1"/>
    <xf numFmtId="4" fontId="22" fillId="0" borderId="0" xfId="0" applyNumberFormat="1" applyFont="1" applyAlignment="1">
      <alignment vertical="center" wrapText="1"/>
    </xf>
    <xf numFmtId="164" fontId="22" fillId="0" borderId="0" xfId="0" applyNumberFormat="1" applyFont="1"/>
    <xf numFmtId="0" fontId="39" fillId="0" borderId="0" xfId="10" applyFont="1"/>
    <xf numFmtId="0" fontId="13" fillId="0" borderId="0" xfId="0" applyFont="1"/>
    <xf numFmtId="2" fontId="13" fillId="0" borderId="0" xfId="0" applyNumberFormat="1" applyFont="1"/>
    <xf numFmtId="0" fontId="22" fillId="0" borderId="0" xfId="0" applyFont="1" applyAlignment="1">
      <alignment horizontal="left"/>
    </xf>
    <xf numFmtId="0" fontId="87" fillId="0" borderId="0" xfId="0" applyFont="1"/>
    <xf numFmtId="0" fontId="86" fillId="3" borderId="72" xfId="0" applyFont="1" applyFill="1" applyBorder="1" applyAlignment="1">
      <alignment horizontal="center" vertical="center" wrapText="1"/>
    </xf>
    <xf numFmtId="0" fontId="86" fillId="3" borderId="70" xfId="0" applyFont="1" applyFill="1" applyBorder="1" applyAlignment="1">
      <alignment horizontal="center" vertical="center" wrapText="1"/>
    </xf>
    <xf numFmtId="0" fontId="86" fillId="3" borderId="30" xfId="0" applyFont="1" applyFill="1" applyBorder="1" applyAlignment="1">
      <alignment horizontal="center" vertical="center" wrapText="1"/>
    </xf>
    <xf numFmtId="0" fontId="16" fillId="0" borderId="0" xfId="13" applyFont="1" applyAlignment="1">
      <alignment horizontal="left" vertical="top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6" fillId="0" borderId="0" xfId="14" applyFont="1" applyAlignment="1">
      <alignment horizontal="left" vertical="top"/>
    </xf>
    <xf numFmtId="0" fontId="14" fillId="0" borderId="0" xfId="14" applyFont="1"/>
    <xf numFmtId="0" fontId="89" fillId="0" borderId="0" xfId="14" applyFont="1"/>
    <xf numFmtId="0" fontId="11" fillId="0" borderId="16" xfId="14" applyFont="1" applyBorder="1" applyAlignment="1">
      <alignment wrapText="1"/>
    </xf>
    <xf numFmtId="0" fontId="11" fillId="0" borderId="0" xfId="14" applyFont="1"/>
    <xf numFmtId="0" fontId="17" fillId="0" borderId="0" xfId="20" applyFont="1"/>
    <xf numFmtId="0" fontId="22" fillId="0" borderId="1" xfId="20" applyFont="1" applyBorder="1" applyAlignment="1">
      <alignment horizontal="center" vertical="center"/>
    </xf>
    <xf numFmtId="0" fontId="22" fillId="0" borderId="0" xfId="20" applyFont="1" applyAlignment="1">
      <alignment horizontal="center" vertical="center"/>
    </xf>
    <xf numFmtId="2" fontId="30" fillId="0" borderId="0" xfId="20" applyNumberFormat="1" applyFont="1"/>
    <xf numFmtId="0" fontId="30" fillId="0" borderId="0" xfId="20" applyFont="1"/>
    <xf numFmtId="0" fontId="22" fillId="0" borderId="0" xfId="20" applyFont="1"/>
    <xf numFmtId="0" fontId="22" fillId="0" borderId="1" xfId="0" applyFont="1" applyBorder="1"/>
    <xf numFmtId="0" fontId="22" fillId="3" borderId="14" xfId="0" applyFont="1" applyFill="1" applyBorder="1"/>
    <xf numFmtId="0" fontId="91" fillId="0" borderId="0" xfId="0" applyFont="1"/>
    <xf numFmtId="0" fontId="90" fillId="3" borderId="29" xfId="0" applyFont="1" applyFill="1" applyBorder="1" applyAlignment="1">
      <alignment horizontal="center" vertical="center" wrapText="1"/>
    </xf>
    <xf numFmtId="0" fontId="90" fillId="3" borderId="27" xfId="0" applyFont="1" applyFill="1" applyBorder="1" applyAlignment="1">
      <alignment horizontal="center" vertical="center" wrapText="1"/>
    </xf>
    <xf numFmtId="0" fontId="90" fillId="3" borderId="28" xfId="0" applyFont="1" applyFill="1" applyBorder="1" applyAlignment="1">
      <alignment horizontal="center" vertical="center" wrapText="1"/>
    </xf>
    <xf numFmtId="0" fontId="91" fillId="0" borderId="0" xfId="0" applyFont="1" applyAlignment="1">
      <alignment wrapText="1"/>
    </xf>
    <xf numFmtId="0" fontId="22" fillId="4" borderId="96" xfId="0" applyFont="1" applyFill="1" applyBorder="1" applyAlignment="1">
      <alignment vertical="top"/>
    </xf>
    <xf numFmtId="0" fontId="17" fillId="0" borderId="0" xfId="21" applyFont="1" applyAlignment="1">
      <alignment vertical="top"/>
    </xf>
    <xf numFmtId="0" fontId="22" fillId="0" borderId="0" xfId="21" applyFont="1"/>
    <xf numFmtId="0" fontId="22" fillId="0" borderId="0" xfId="15" applyFont="1"/>
    <xf numFmtId="0" fontId="56" fillId="0" borderId="0" xfId="14" applyFont="1"/>
    <xf numFmtId="0" fontId="56" fillId="0" borderId="0" xfId="23" applyFont="1"/>
    <xf numFmtId="4" fontId="22" fillId="0" borderId="0" xfId="12" applyNumberFormat="1" applyFont="1" applyAlignment="1">
      <alignment horizontal="right"/>
    </xf>
    <xf numFmtId="4" fontId="13" fillId="0" borderId="0" xfId="12" applyNumberFormat="1" applyFont="1"/>
    <xf numFmtId="0" fontId="13" fillId="0" borderId="0" xfId="23" applyFont="1"/>
    <xf numFmtId="0" fontId="92" fillId="0" borderId="0" xfId="23" applyFont="1"/>
    <xf numFmtId="4" fontId="17" fillId="0" borderId="0" xfId="4" applyNumberFormat="1" applyFont="1"/>
    <xf numFmtId="4" fontId="17" fillId="0" borderId="0" xfId="4" applyNumberFormat="1" applyFont="1" applyAlignment="1">
      <alignment wrapText="1"/>
    </xf>
    <xf numFmtId="0" fontId="17" fillId="0" borderId="0" xfId="4" applyFont="1"/>
    <xf numFmtId="0" fontId="22" fillId="0" borderId="0" xfId="4" applyFont="1"/>
    <xf numFmtId="164" fontId="22" fillId="0" borderId="0" xfId="4" applyNumberFormat="1" applyFont="1"/>
    <xf numFmtId="2" fontId="22" fillId="0" borderId="0" xfId="4" applyNumberFormat="1" applyFont="1"/>
    <xf numFmtId="164" fontId="92" fillId="0" borderId="0" xfId="4" applyNumberFormat="1" applyFont="1"/>
    <xf numFmtId="0" fontId="92" fillId="0" borderId="0" xfId="4" applyFont="1"/>
    <xf numFmtId="0" fontId="14" fillId="5" borderId="1" xfId="19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/>
    </xf>
    <xf numFmtId="0" fontId="22" fillId="5" borderId="0" xfId="0" applyFont="1" applyFill="1" applyAlignment="1">
      <alignment horizontal="center"/>
    </xf>
    <xf numFmtId="0" fontId="22" fillId="5" borderId="0" xfId="0" applyFont="1" applyFill="1"/>
    <xf numFmtId="0" fontId="13" fillId="0" borderId="1" xfId="0" applyFont="1" applyBorder="1"/>
    <xf numFmtId="0" fontId="55" fillId="0" borderId="0" xfId="0" applyFont="1" applyAlignment="1">
      <alignment vertical="top" wrapText="1"/>
    </xf>
    <xf numFmtId="0" fontId="55" fillId="0" borderId="0" xfId="0" applyFont="1" applyAlignment="1">
      <alignment vertical="top"/>
    </xf>
    <xf numFmtId="0" fontId="16" fillId="0" borderId="0" xfId="19" applyFont="1" applyAlignment="1">
      <alignment horizontal="left" vertical="top"/>
    </xf>
    <xf numFmtId="0" fontId="14" fillId="0" borderId="0" xfId="19" applyFont="1" applyAlignment="1">
      <alignment horizontal="center"/>
    </xf>
    <xf numFmtId="0" fontId="38" fillId="0" borderId="0" xfId="19" applyFont="1"/>
    <xf numFmtId="0" fontId="11" fillId="0" borderId="0" xfId="0" applyFont="1"/>
    <xf numFmtId="0" fontId="31" fillId="0" borderId="0" xfId="4" applyFont="1" applyAlignment="1">
      <alignment wrapText="1"/>
    </xf>
    <xf numFmtId="2" fontId="11" fillId="0" borderId="0" xfId="10" applyNumberFormat="1" applyFont="1"/>
    <xf numFmtId="0" fontId="56" fillId="0" borderId="0" xfId="22" applyFont="1" applyAlignment="1">
      <alignment vertical="top" wrapText="1"/>
    </xf>
    <xf numFmtId="0" fontId="17" fillId="0" borderId="0" xfId="0" applyFont="1" applyAlignment="1">
      <alignment wrapText="1"/>
    </xf>
    <xf numFmtId="165" fontId="11" fillId="4" borderId="8" xfId="0" applyNumberFormat="1" applyFont="1" applyFill="1" applyBorder="1" applyAlignment="1">
      <alignment horizontal="right" vertical="top" wrapText="1"/>
    </xf>
    <xf numFmtId="4" fontId="13" fillId="4" borderId="8" xfId="0" applyNumberFormat="1" applyFont="1" applyFill="1" applyBorder="1" applyAlignment="1">
      <alignment vertical="top" wrapText="1"/>
    </xf>
    <xf numFmtId="0" fontId="26" fillId="0" borderId="0" xfId="2" applyFont="1"/>
    <xf numFmtId="0" fontId="36" fillId="6" borderId="0" xfId="0" applyFont="1" applyFill="1" applyAlignment="1">
      <alignment horizontal="left" vertical="center" readingOrder="1"/>
    </xf>
    <xf numFmtId="0" fontId="5" fillId="6" borderId="0" xfId="0" applyFont="1" applyFill="1" applyAlignment="1">
      <alignment horizontal="left" vertical="center"/>
    </xf>
    <xf numFmtId="0" fontId="16" fillId="6" borderId="0" xfId="0" applyFont="1" applyFill="1"/>
    <xf numFmtId="0" fontId="93" fillId="0" borderId="0" xfId="19" applyFont="1"/>
    <xf numFmtId="0" fontId="16" fillId="0" borderId="0" xfId="0" applyFont="1" applyAlignment="1">
      <alignment wrapText="1"/>
    </xf>
    <xf numFmtId="0" fontId="26" fillId="6" borderId="0" xfId="4" applyFont="1" applyFill="1" applyAlignment="1">
      <alignment horizontal="left"/>
    </xf>
    <xf numFmtId="0" fontId="17" fillId="0" borderId="0" xfId="4" applyFont="1" applyAlignment="1">
      <alignment vertical="center"/>
    </xf>
    <xf numFmtId="0" fontId="26" fillId="6" borderId="0" xfId="0" applyFont="1" applyFill="1"/>
    <xf numFmtId="0" fontId="26" fillId="6" borderId="0" xfId="14" applyFont="1" applyFill="1"/>
    <xf numFmtId="0" fontId="16" fillId="6" borderId="0" xfId="14" applyFont="1" applyFill="1"/>
    <xf numFmtId="0" fontId="26" fillId="0" borderId="0" xfId="14" applyFont="1"/>
    <xf numFmtId="0" fontId="16" fillId="0" borderId="0" xfId="13" applyFont="1"/>
    <xf numFmtId="0" fontId="26" fillId="0" borderId="0" xfId="13" applyFont="1"/>
    <xf numFmtId="0" fontId="36" fillId="6" borderId="0" xfId="0" applyFont="1" applyFill="1" applyAlignment="1">
      <alignment vertical="center" wrapText="1"/>
    </xf>
    <xf numFmtId="0" fontId="56" fillId="0" borderId="0" xfId="4" applyFont="1"/>
    <xf numFmtId="0" fontId="26" fillId="0" borderId="0" xfId="4" applyFont="1"/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6" fillId="6" borderId="0" xfId="0" applyFont="1" applyFill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14" fillId="0" borderId="2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21" fillId="3" borderId="22" xfId="0" applyFont="1" applyFill="1" applyBorder="1" applyAlignment="1">
      <alignment horizontal="center" vertical="center" wrapText="1"/>
    </xf>
    <xf numFmtId="0" fontId="26" fillId="6" borderId="0" xfId="4" applyFont="1" applyFill="1" applyAlignment="1">
      <alignment horizontal="left"/>
    </xf>
    <xf numFmtId="0" fontId="26" fillId="0" borderId="0" xfId="0" applyFont="1" applyAlignment="1">
      <alignment horizontal="left" vertical="top" wrapText="1"/>
    </xf>
    <xf numFmtId="0" fontId="13" fillId="0" borderId="15" xfId="4" applyFont="1" applyBorder="1" applyAlignment="1">
      <alignment horizontal="center"/>
    </xf>
    <xf numFmtId="0" fontId="13" fillId="0" borderId="16" xfId="4" applyFon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4" fillId="0" borderId="1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21" fillId="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4" fillId="0" borderId="2" xfId="8" applyFont="1" applyBorder="1" applyAlignment="1">
      <alignment horizontal="center"/>
    </xf>
    <xf numFmtId="0" fontId="14" fillId="0" borderId="3" xfId="8" applyFont="1" applyBorder="1" applyAlignment="1">
      <alignment horizontal="center"/>
    </xf>
    <xf numFmtId="0" fontId="14" fillId="0" borderId="4" xfId="8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1" fillId="3" borderId="79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1" fillId="3" borderId="80" xfId="0" applyFont="1" applyFill="1" applyBorder="1" applyAlignment="1">
      <alignment horizontal="center" vertical="center" wrapText="1"/>
    </xf>
    <xf numFmtId="0" fontId="21" fillId="3" borderId="81" xfId="0" applyFont="1" applyFill="1" applyBorder="1" applyAlignment="1">
      <alignment horizontal="center" vertical="center" wrapText="1"/>
    </xf>
    <xf numFmtId="0" fontId="21" fillId="3" borderId="121" xfId="0" applyFont="1" applyFill="1" applyBorder="1" applyAlignment="1">
      <alignment horizontal="center" vertical="center" wrapText="1"/>
    </xf>
    <xf numFmtId="0" fontId="21" fillId="3" borderId="122" xfId="0" applyFont="1" applyFill="1" applyBorder="1" applyAlignment="1">
      <alignment horizontal="center" vertical="center" wrapText="1"/>
    </xf>
    <xf numFmtId="0" fontId="21" fillId="3" borderId="123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30" fillId="0" borderId="1" xfId="1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1" fillId="0" borderId="0" xfId="26" applyFont="1" applyAlignment="1">
      <alignment horizontal="left" vertical="center" wrapText="1"/>
    </xf>
    <xf numFmtId="0" fontId="11" fillId="0" borderId="0" xfId="19" applyFont="1" applyAlignment="1">
      <alignment wrapText="1"/>
    </xf>
    <xf numFmtId="0" fontId="11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41" fillId="3" borderId="62" xfId="0" applyFont="1" applyFill="1" applyBorder="1" applyAlignment="1">
      <alignment vertical="center"/>
    </xf>
    <xf numFmtId="0" fontId="41" fillId="3" borderId="14" xfId="0" applyFont="1" applyFill="1" applyBorder="1" applyAlignment="1">
      <alignment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 wrapText="1"/>
    </xf>
    <xf numFmtId="0" fontId="21" fillId="3" borderId="64" xfId="0" applyFont="1" applyFill="1" applyBorder="1" applyAlignment="1">
      <alignment horizontal="center" vertical="center" wrapText="1"/>
    </xf>
    <xf numFmtId="0" fontId="21" fillId="3" borderId="63" xfId="0" applyFont="1" applyFill="1" applyBorder="1" applyAlignment="1">
      <alignment horizontal="center" vertical="center" wrapText="1"/>
    </xf>
    <xf numFmtId="0" fontId="79" fillId="3" borderId="68" xfId="0" applyFont="1" applyFill="1" applyBorder="1" applyAlignment="1">
      <alignment horizontal="center" vertical="center" wrapText="1"/>
    </xf>
    <xf numFmtId="0" fontId="79" fillId="3" borderId="69" xfId="0" applyFont="1" applyFill="1" applyBorder="1" applyAlignment="1">
      <alignment horizontal="center" vertical="center"/>
    </xf>
    <xf numFmtId="0" fontId="79" fillId="3" borderId="20" xfId="0" applyFont="1" applyFill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4" fillId="0" borderId="15" xfId="7" applyFont="1" applyBorder="1" applyAlignment="1">
      <alignment horizontal="center"/>
    </xf>
    <xf numFmtId="0" fontId="14" fillId="0" borderId="16" xfId="7" applyFont="1" applyBorder="1" applyAlignment="1">
      <alignment horizontal="center"/>
    </xf>
    <xf numFmtId="0" fontId="14" fillId="0" borderId="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36" fillId="6" borderId="0" xfId="0" applyFont="1" applyFill="1" applyAlignment="1">
      <alignment horizontal="left" vertical="center" readingOrder="1"/>
    </xf>
    <xf numFmtId="0" fontId="13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vertical="top" wrapText="1"/>
    </xf>
    <xf numFmtId="0" fontId="14" fillId="0" borderId="1" xfId="8" applyFont="1" applyBorder="1" applyAlignment="1">
      <alignment horizontal="center" wrapText="1"/>
    </xf>
    <xf numFmtId="0" fontId="13" fillId="0" borderId="15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4" fillId="0" borderId="2" xfId="8" applyFont="1" applyBorder="1" applyAlignment="1">
      <alignment horizontal="center" wrapText="1"/>
    </xf>
    <xf numFmtId="0" fontId="14" fillId="0" borderId="3" xfId="8" applyFont="1" applyBorder="1" applyAlignment="1">
      <alignment horizontal="center" wrapText="1"/>
    </xf>
    <xf numFmtId="0" fontId="14" fillId="0" borderId="4" xfId="8" applyFont="1" applyBorder="1" applyAlignment="1">
      <alignment horizontal="center" wrapText="1"/>
    </xf>
    <xf numFmtId="0" fontId="36" fillId="6" borderId="0" xfId="0" applyFont="1" applyFill="1" applyAlignment="1">
      <alignment horizontal="left" vertical="top"/>
    </xf>
    <xf numFmtId="0" fontId="11" fillId="0" borderId="0" xfId="0" applyFont="1" applyAlignment="1">
      <alignment horizontal="left" wrapText="1"/>
    </xf>
    <xf numFmtId="0" fontId="36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21" fillId="3" borderId="76" xfId="0" applyFont="1" applyFill="1" applyBorder="1" applyAlignment="1">
      <alignment horizontal="center" vertical="center" wrapText="1"/>
    </xf>
    <xf numFmtId="0" fontId="21" fillId="3" borderId="75" xfId="0" applyFont="1" applyFill="1" applyBorder="1" applyAlignment="1">
      <alignment horizontal="center" vertical="center" wrapText="1"/>
    </xf>
    <xf numFmtId="0" fontId="21" fillId="3" borderId="77" xfId="0" applyFont="1" applyFill="1" applyBorder="1" applyAlignment="1">
      <alignment horizontal="center" vertical="center" wrapText="1"/>
    </xf>
    <xf numFmtId="0" fontId="79" fillId="3" borderId="77" xfId="0" applyFont="1" applyFill="1" applyBorder="1" applyAlignment="1">
      <alignment horizontal="center" vertical="center" wrapText="1"/>
    </xf>
    <xf numFmtId="0" fontId="79" fillId="3" borderId="75" xfId="0" applyFont="1" applyFill="1" applyBorder="1" applyAlignment="1">
      <alignment horizontal="center" vertical="center" wrapText="1"/>
    </xf>
    <xf numFmtId="0" fontId="79" fillId="3" borderId="113" xfId="0" applyFont="1" applyFill="1" applyBorder="1" applyAlignment="1">
      <alignment horizontal="center" vertical="center" wrapText="1"/>
    </xf>
    <xf numFmtId="0" fontId="21" fillId="3" borderId="66" xfId="0" applyFont="1" applyFill="1" applyBorder="1" applyAlignment="1">
      <alignment horizontal="center" vertical="center" wrapText="1"/>
    </xf>
    <xf numFmtId="0" fontId="21" fillId="3" borderId="67" xfId="0" applyFont="1" applyFill="1" applyBorder="1" applyAlignment="1">
      <alignment horizontal="center" vertical="center" wrapText="1"/>
    </xf>
    <xf numFmtId="0" fontId="21" fillId="3" borderId="1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/>
    </xf>
    <xf numFmtId="0" fontId="17" fillId="0" borderId="0" xfId="0" applyFont="1"/>
    <xf numFmtId="0" fontId="31" fillId="0" borderId="0" xfId="0" applyFont="1" applyAlignment="1">
      <alignment horizontal="left" vertical="center" wrapText="1"/>
    </xf>
    <xf numFmtId="0" fontId="31" fillId="0" borderId="7" xfId="0" applyFont="1" applyBorder="1" applyAlignment="1">
      <alignment horizontal="left" wrapText="1"/>
    </xf>
    <xf numFmtId="0" fontId="30" fillId="3" borderId="48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30" fillId="3" borderId="8" xfId="0" applyFont="1" applyFill="1" applyBorder="1" applyAlignment="1">
      <alignment vertical="center" wrapText="1"/>
    </xf>
    <xf numFmtId="0" fontId="86" fillId="3" borderId="83" xfId="0" applyFont="1" applyFill="1" applyBorder="1" applyAlignment="1">
      <alignment horizontal="center" vertical="center" wrapText="1"/>
    </xf>
    <xf numFmtId="0" fontId="86" fillId="3" borderId="48" xfId="0" applyFont="1" applyFill="1" applyBorder="1" applyAlignment="1">
      <alignment horizontal="center" vertical="center" wrapText="1"/>
    </xf>
    <xf numFmtId="0" fontId="69" fillId="3" borderId="83" xfId="0" applyFont="1" applyFill="1" applyBorder="1" applyAlignment="1">
      <alignment horizontal="center" vertical="center" wrapText="1"/>
    </xf>
    <xf numFmtId="0" fontId="69" fillId="3" borderId="72" xfId="0" applyFont="1" applyFill="1" applyBorder="1" applyAlignment="1">
      <alignment horizontal="center" vertical="center" wrapText="1"/>
    </xf>
    <xf numFmtId="0" fontId="88" fillId="3" borderId="88" xfId="0" applyFont="1" applyFill="1" applyBorder="1" applyAlignment="1">
      <alignment horizontal="center" vertical="center" wrapText="1"/>
    </xf>
    <xf numFmtId="0" fontId="88" fillId="3" borderId="89" xfId="0" applyFont="1" applyFill="1" applyBorder="1" applyAlignment="1">
      <alignment horizontal="center" vertical="center" wrapText="1"/>
    </xf>
    <xf numFmtId="0" fontId="88" fillId="3" borderId="90" xfId="0" applyFont="1" applyFill="1" applyBorder="1" applyAlignment="1">
      <alignment horizontal="center" vertical="center" wrapText="1"/>
    </xf>
    <xf numFmtId="0" fontId="14" fillId="0" borderId="2" xfId="13" applyFont="1" applyBorder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3" fillId="0" borderId="1" xfId="13" applyFont="1" applyBorder="1" applyAlignment="1">
      <alignment horizontal="center"/>
    </xf>
    <xf numFmtId="0" fontId="26" fillId="0" borderId="0" xfId="13" applyFont="1" applyAlignment="1">
      <alignment horizontal="left" vertical="top" wrapText="1"/>
    </xf>
    <xf numFmtId="0" fontId="36" fillId="6" borderId="0" xfId="0" applyFont="1" applyFill="1" applyAlignment="1">
      <alignment horizontal="left" vertical="top" readingOrder="1"/>
    </xf>
    <xf numFmtId="0" fontId="14" fillId="0" borderId="2" xfId="13" applyFont="1" applyBorder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21" fillId="3" borderId="24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79" fillId="3" borderId="57" xfId="0" applyFont="1" applyFill="1" applyBorder="1" applyAlignment="1">
      <alignment horizontal="center" vertical="center" wrapText="1"/>
    </xf>
    <xf numFmtId="0" fontId="79" fillId="3" borderId="58" xfId="0" applyFont="1" applyFill="1" applyBorder="1" applyAlignment="1">
      <alignment horizontal="center" vertical="center" wrapText="1"/>
    </xf>
    <xf numFmtId="0" fontId="79" fillId="3" borderId="8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27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0" fillId="0" borderId="0" xfId="0"/>
    <xf numFmtId="0" fontId="13" fillId="0" borderId="15" xfId="14" applyFont="1" applyBorder="1" applyAlignment="1">
      <alignment horizontal="center"/>
    </xf>
    <xf numFmtId="0" fontId="13" fillId="0" borderId="16" xfId="14" applyFont="1" applyBorder="1" applyAlignment="1">
      <alignment horizontal="center"/>
    </xf>
    <xf numFmtId="0" fontId="14" fillId="0" borderId="1" xfId="14" applyFont="1" applyBorder="1" applyAlignment="1">
      <alignment horizontal="center"/>
    </xf>
    <xf numFmtId="0" fontId="35" fillId="0" borderId="7" xfId="0" applyFont="1" applyBorder="1" applyAlignment="1">
      <alignment horizontal="left" vertical="center" wrapText="1"/>
    </xf>
    <xf numFmtId="0" fontId="23" fillId="3" borderId="5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56" fillId="0" borderId="0" xfId="20" applyFont="1" applyAlignment="1">
      <alignment horizontal="left" wrapText="1"/>
    </xf>
    <xf numFmtId="0" fontId="26" fillId="0" borderId="0" xfId="20" applyFont="1" applyAlignment="1">
      <alignment horizontal="left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90" fillId="3" borderId="0" xfId="0" applyFont="1" applyFill="1" applyAlignment="1">
      <alignment horizontal="center" vertical="center"/>
    </xf>
    <xf numFmtId="0" fontId="90" fillId="3" borderId="12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90" fillId="3" borderId="26" xfId="0" applyFont="1" applyFill="1" applyBorder="1" applyAlignment="1">
      <alignment horizontal="center" vertical="center" wrapText="1"/>
    </xf>
    <xf numFmtId="0" fontId="90" fillId="3" borderId="0" xfId="0" applyFont="1" applyFill="1" applyAlignment="1">
      <alignment horizontal="center" vertical="center" wrapText="1"/>
    </xf>
    <xf numFmtId="0" fontId="90" fillId="3" borderId="25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wrapText="1"/>
    </xf>
    <xf numFmtId="0" fontId="26" fillId="6" borderId="0" xfId="0" applyFont="1" applyFill="1" applyAlignment="1">
      <alignment horizontal="left" wrapText="1"/>
    </xf>
    <xf numFmtId="0" fontId="17" fillId="0" borderId="0" xfId="0" applyFont="1" applyAlignment="1">
      <alignment wrapText="1"/>
    </xf>
    <xf numFmtId="0" fontId="79" fillId="3" borderId="8" xfId="0" applyFont="1" applyFill="1" applyBorder="1" applyAlignment="1">
      <alignment horizontal="center" vertical="center" wrapText="1"/>
    </xf>
    <xf numFmtId="0" fontId="79" fillId="3" borderId="19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vertical="center" wrapText="1"/>
    </xf>
    <xf numFmtId="0" fontId="29" fillId="3" borderId="14" xfId="0" applyFont="1" applyFill="1" applyBorder="1" applyAlignment="1">
      <alignment vertical="center" wrapText="1"/>
    </xf>
    <xf numFmtId="0" fontId="29" fillId="3" borderId="6" xfId="0" applyFont="1" applyFill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0" fillId="3" borderId="5" xfId="0" applyFont="1" applyFill="1" applyBorder="1" applyAlignment="1">
      <alignment vertical="center" wrapText="1"/>
    </xf>
    <xf numFmtId="0" fontId="30" fillId="3" borderId="116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7" xfId="0" applyFont="1" applyFill="1" applyBorder="1" applyAlignment="1">
      <alignment horizontal="center" vertical="center" wrapText="1"/>
    </xf>
    <xf numFmtId="0" fontId="21" fillId="3" borderId="119" xfId="0" applyFont="1" applyFill="1" applyBorder="1" applyAlignment="1">
      <alignment horizontal="center" vertical="center" wrapText="1"/>
    </xf>
    <xf numFmtId="0" fontId="14" fillId="5" borderId="1" xfId="21" applyFont="1" applyFill="1" applyBorder="1"/>
    <xf numFmtId="0" fontId="0" fillId="0" borderId="1" xfId="0" applyBorder="1"/>
    <xf numFmtId="0" fontId="26" fillId="6" borderId="0" xfId="4" applyFont="1" applyFill="1" applyAlignment="1">
      <alignment horizontal="left" vertical="top"/>
    </xf>
    <xf numFmtId="0" fontId="13" fillId="0" borderId="1" xfId="14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35" fillId="0" borderId="0" xfId="14" applyFont="1" applyAlignment="1">
      <alignment wrapText="1"/>
    </xf>
    <xf numFmtId="0" fontId="58" fillId="0" borderId="0" xfId="0" applyFont="1" applyAlignment="1">
      <alignment wrapText="1"/>
    </xf>
    <xf numFmtId="0" fontId="14" fillId="0" borderId="15" xfId="14" applyFont="1" applyBorder="1" applyAlignment="1">
      <alignment horizontal="center" wrapText="1"/>
    </xf>
    <xf numFmtId="0" fontId="14" fillId="0" borderId="16" xfId="14" applyFont="1" applyBorder="1" applyAlignment="1">
      <alignment horizontal="center" wrapText="1"/>
    </xf>
    <xf numFmtId="0" fontId="14" fillId="0" borderId="2" xfId="14" applyFont="1" applyBorder="1" applyAlignment="1">
      <alignment horizontal="center" wrapText="1"/>
    </xf>
    <xf numFmtId="0" fontId="14" fillId="0" borderId="3" xfId="14" applyFont="1" applyBorder="1" applyAlignment="1">
      <alignment horizontal="center" wrapText="1"/>
    </xf>
    <xf numFmtId="0" fontId="14" fillId="0" borderId="4" xfId="14" applyFont="1" applyBorder="1" applyAlignment="1">
      <alignment horizontal="center" wrapText="1"/>
    </xf>
    <xf numFmtId="0" fontId="26" fillId="6" borderId="0" xfId="4" applyFont="1" applyFill="1" applyAlignment="1">
      <alignment horizontal="left" wrapText="1"/>
    </xf>
    <xf numFmtId="0" fontId="14" fillId="0" borderId="2" xfId="14" applyFont="1" applyBorder="1" applyAlignment="1">
      <alignment horizontal="center"/>
    </xf>
    <xf numFmtId="0" fontId="14" fillId="0" borderId="3" xfId="14" applyFont="1" applyBorder="1" applyAlignment="1">
      <alignment horizontal="center"/>
    </xf>
    <xf numFmtId="0" fontId="14" fillId="0" borderId="4" xfId="14" applyFont="1" applyBorder="1" applyAlignment="1">
      <alignment horizontal="center"/>
    </xf>
    <xf numFmtId="0" fontId="26" fillId="0" borderId="0" xfId="22" applyFont="1" applyAlignment="1">
      <alignment horizontal="left" vertical="center" wrapText="1"/>
    </xf>
    <xf numFmtId="0" fontId="14" fillId="0" borderId="15" xfId="14" applyFont="1" applyBorder="1" applyAlignment="1">
      <alignment horizontal="center"/>
    </xf>
    <xf numFmtId="0" fontId="14" fillId="0" borderId="16" xfId="14" applyFont="1" applyBorder="1" applyAlignment="1">
      <alignment horizontal="center"/>
    </xf>
    <xf numFmtId="0" fontId="14" fillId="0" borderId="2" xfId="17" applyFont="1" applyBorder="1" applyAlignment="1">
      <alignment horizontal="center"/>
    </xf>
    <xf numFmtId="0" fontId="14" fillId="0" borderId="3" xfId="17" applyFont="1" applyBorder="1" applyAlignment="1">
      <alignment horizontal="center"/>
    </xf>
    <xf numFmtId="0" fontId="14" fillId="0" borderId="4" xfId="17" applyFont="1" applyBorder="1" applyAlignment="1">
      <alignment horizontal="center"/>
    </xf>
    <xf numFmtId="0" fontId="26" fillId="0" borderId="0" xfId="14" applyFont="1" applyAlignment="1">
      <alignment horizontal="left" vertical="top" wrapText="1"/>
    </xf>
    <xf numFmtId="0" fontId="35" fillId="0" borderId="0" xfId="14" applyFont="1" applyAlignment="1">
      <alignment horizontal="left" vertical="center" wrapText="1"/>
    </xf>
    <xf numFmtId="0" fontId="26" fillId="0" borderId="0" xfId="2" applyFont="1" applyAlignment="1">
      <alignment horizontal="left" vertical="top" wrapText="1"/>
    </xf>
    <xf numFmtId="0" fontId="14" fillId="0" borderId="32" xfId="14" applyFont="1" applyBorder="1" applyAlignment="1">
      <alignment horizontal="center"/>
    </xf>
    <xf numFmtId="0" fontId="14" fillId="0" borderId="33" xfId="14" applyFont="1" applyBorder="1" applyAlignment="1">
      <alignment horizontal="center"/>
    </xf>
    <xf numFmtId="0" fontId="14" fillId="0" borderId="13" xfId="14" applyFont="1" applyBorder="1" applyAlignment="1">
      <alignment horizontal="center"/>
    </xf>
    <xf numFmtId="0" fontId="14" fillId="0" borderId="34" xfId="14" applyFont="1" applyBorder="1" applyAlignment="1">
      <alignment horizontal="center"/>
    </xf>
    <xf numFmtId="0" fontId="23" fillId="3" borderId="7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6" fillId="6" borderId="0" xfId="4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66" fillId="3" borderId="45" xfId="0" applyFont="1" applyFill="1" applyBorder="1" applyAlignment="1">
      <alignment vertical="center"/>
    </xf>
    <xf numFmtId="0" fontId="66" fillId="3" borderId="46" xfId="0" applyFont="1" applyFill="1" applyBorder="1" applyAlignment="1">
      <alignment vertical="center"/>
    </xf>
    <xf numFmtId="0" fontId="66" fillId="3" borderId="7" xfId="0" applyFont="1" applyFill="1" applyBorder="1" applyAlignment="1">
      <alignment vertical="center" wrapText="1"/>
    </xf>
    <xf numFmtId="0" fontId="66" fillId="3" borderId="0" xfId="0" applyFont="1" applyFill="1" applyAlignment="1">
      <alignment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112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left" vertical="center" wrapText="1" readingOrder="1"/>
    </xf>
    <xf numFmtId="0" fontId="56" fillId="0" borderId="0" xfId="0" applyFont="1" applyAlignment="1">
      <alignment wrapText="1"/>
    </xf>
    <xf numFmtId="0" fontId="56" fillId="0" borderId="0" xfId="0" applyFont="1"/>
    <xf numFmtId="0" fontId="13" fillId="0" borderId="15" xfId="19" applyFont="1" applyBorder="1" applyAlignment="1">
      <alignment horizontal="center"/>
    </xf>
    <xf numFmtId="0" fontId="13" fillId="0" borderId="16" xfId="19" applyFont="1" applyBorder="1" applyAlignment="1">
      <alignment horizontal="center"/>
    </xf>
    <xf numFmtId="0" fontId="14" fillId="0" borderId="2" xfId="19" applyFont="1" applyBorder="1" applyAlignment="1">
      <alignment horizontal="center" vertical="center"/>
    </xf>
    <xf numFmtId="0" fontId="14" fillId="0" borderId="3" xfId="19" applyFont="1" applyBorder="1" applyAlignment="1">
      <alignment horizontal="center" vertical="center"/>
    </xf>
    <xf numFmtId="0" fontId="14" fillId="0" borderId="2" xfId="19" applyFont="1" applyBorder="1" applyAlignment="1">
      <alignment horizontal="center"/>
    </xf>
    <xf numFmtId="0" fontId="14" fillId="0" borderId="3" xfId="19" applyFont="1" applyBorder="1" applyAlignment="1">
      <alignment horizontal="center"/>
    </xf>
    <xf numFmtId="0" fontId="14" fillId="0" borderId="4" xfId="19" applyFont="1" applyBorder="1" applyAlignment="1">
      <alignment horizontal="center"/>
    </xf>
    <xf numFmtId="0" fontId="39" fillId="0" borderId="15" xfId="19" applyFont="1" applyBorder="1" applyAlignment="1">
      <alignment horizontal="center"/>
    </xf>
    <xf numFmtId="0" fontId="39" fillId="0" borderId="16" xfId="19" applyFont="1" applyBorder="1" applyAlignment="1">
      <alignment horizontal="center"/>
    </xf>
    <xf numFmtId="0" fontId="45" fillId="0" borderId="0" xfId="19" applyFont="1" applyAlignment="1">
      <alignment horizontal="left" vertical="center" wrapText="1"/>
    </xf>
    <xf numFmtId="0" fontId="0" fillId="0" borderId="0" xfId="0" applyAlignment="1">
      <alignment wrapText="1"/>
    </xf>
    <xf numFmtId="0" fontId="47" fillId="0" borderId="0" xfId="19" applyFont="1" applyAlignment="1">
      <alignment horizontal="center"/>
    </xf>
    <xf numFmtId="0" fontId="36" fillId="6" borderId="0" xfId="0" applyFont="1" applyFill="1" applyAlignment="1">
      <alignment horizontal="left" vertical="top" wrapText="1"/>
    </xf>
    <xf numFmtId="0" fontId="17" fillId="0" borderId="0" xfId="20" applyFont="1" applyAlignment="1">
      <alignment wrapText="1"/>
    </xf>
    <xf numFmtId="0" fontId="26" fillId="6" borderId="0" xfId="4" applyFont="1" applyFill="1" applyAlignment="1">
      <alignment horizontal="left" vertical="top" wrapText="1"/>
    </xf>
  </cellXfs>
  <cellStyles count="27">
    <cellStyle name="Accent6 2" xfId="5" xr:uid="{08B2C8A1-03D4-443F-83C7-7FAACBB9B303}"/>
    <cellStyle name="Comma 2" xfId="11" xr:uid="{16C9B75F-B79F-44C7-A91F-070F6F831652}"/>
    <cellStyle name="Comma 2 2" xfId="18" xr:uid="{61AE6D92-AF80-4981-9D9E-A4DE21C668DC}"/>
    <cellStyle name="Hyperlink" xfId="22" builtinId="8"/>
    <cellStyle name="Normal" xfId="0" builtinId="0"/>
    <cellStyle name="Normal 101" xfId="8" xr:uid="{408628BC-1EC3-469A-8051-A5703423A4A5}"/>
    <cellStyle name="Normal 103 2" xfId="16" xr:uid="{372D1E27-C570-4C23-B151-77C2A7307A3F}"/>
    <cellStyle name="Normal 129" xfId="7" xr:uid="{41C6C599-82D6-4818-A18B-8DC386F0CA24}"/>
    <cellStyle name="Normal 130" xfId="6" xr:uid="{2AA2F613-BF0A-46B1-B13B-A65F1FB20815}"/>
    <cellStyle name="Normal 2" xfId="10" xr:uid="{62ECB79E-4657-4819-93E9-69D70F6857F5}"/>
    <cellStyle name="Normal 2 2" xfId="12" xr:uid="{D2E32890-E00E-47D6-83E1-845162524E5A}"/>
    <cellStyle name="Normal 2 2 2" xfId="14" xr:uid="{800C6778-03B1-46CB-89AB-7CBE47FF1BC7}"/>
    <cellStyle name="Normal 2 3" xfId="19" xr:uid="{C358CD2A-B584-46D2-8209-BE8CE6BEEE4B}"/>
    <cellStyle name="Normal 3" xfId="13" xr:uid="{01B8C805-C6C5-4E21-811B-59C680B7DD2B}"/>
    <cellStyle name="Normal 3 2" xfId="20" xr:uid="{FCD90762-27D8-4783-A3B4-E690A9D11AD6}"/>
    <cellStyle name="Normal 4" xfId="4" xr:uid="{F746BF7C-A853-4D8F-8057-5099A1857B4C}"/>
    <cellStyle name="Normal 5" xfId="17" xr:uid="{E1BFB4C5-D9DD-41F9-95D9-D30081EE4DF7}"/>
    <cellStyle name="Normal 6" xfId="2" xr:uid="{5274F874-6AD9-4413-92B9-C4D842BA8498}"/>
    <cellStyle name="Normal 7 2" xfId="15" xr:uid="{77394C5F-80F4-4011-B122-114CF1B8EF40}"/>
    <cellStyle name="Normal 7 2 2" xfId="21" xr:uid="{C6BFAC18-A17F-4D6D-A452-96BF0BB1ACAB}"/>
    <cellStyle name="Normal 8 3" xfId="26" xr:uid="{8D9FA693-C5B6-4E97-9A24-1174ADD418B7}"/>
    <cellStyle name="Normal_Book1_1" xfId="9" xr:uid="{F2532474-913A-44A4-90B7-B9586115C1EE}"/>
    <cellStyle name="Normal_Book2" xfId="24" xr:uid="{C4FB91C3-F0B3-4B9C-B823-2DC8E68D3C06}"/>
    <cellStyle name="Normal_Sheet1" xfId="3" xr:uid="{EBF66055-8DF2-4DDD-86E0-C96452225B79}"/>
    <cellStyle name="Percent" xfId="1" builtinId="5"/>
    <cellStyle name="Percent 2" xfId="25" xr:uid="{698F431C-376B-4AEF-9AF5-16C0D7027EBD}"/>
    <cellStyle name="Обычный 3" xfId="23" xr:uid="{18A2838F-E0BA-4FCF-894B-4E87B503BB1F}"/>
  </cellStyles>
  <dxfs count="1">
    <dxf>
      <fill>
        <patternFill>
          <bgColor theme="5" tint="0.79998168889431442"/>
        </patternFill>
      </fill>
    </dxf>
  </dxfs>
  <tableStyles count="1" defaultTableStyle="TableStyleMedium2" defaultPivotStyle="PivotStyleLight16">
    <tableStyle name="Invisible" pivot="0" table="0" count="0" xr9:uid="{9A3267F3-E210-439C-BDAE-35158A5545D3}"/>
  </tableStyles>
  <colors>
    <mruColors>
      <color rgb="FF000000"/>
      <color rgb="FF9B7151"/>
      <color rgb="FF6C4726"/>
      <color rgb="FFE1C3A7"/>
      <color rgb="FF9B6D43"/>
      <color rgb="FFB3763F"/>
      <color rgb="FF5B422F"/>
      <color rgb="FFC99565"/>
      <color rgb="FFC19771"/>
      <color rgb="FFE2C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'D1'!$C$35:$J$35</c:f>
              <c:numCache>
                <c:formatCode>General</c:formatCode>
                <c:ptCount val="8"/>
                <c:pt idx="0" formatCode="0.0">
                  <c:v>103.54947408815775</c:v>
                </c:pt>
                <c:pt idx="1">
                  <c:v>95.9</c:v>
                </c:pt>
                <c:pt idx="2">
                  <c:v>96.3</c:v>
                </c:pt>
                <c:pt idx="3">
                  <c:v>95.4</c:v>
                </c:pt>
                <c:pt idx="4">
                  <c:v>98.2</c:v>
                </c:pt>
                <c:pt idx="5">
                  <c:v>104.9</c:v>
                </c:pt>
                <c:pt idx="6">
                  <c:v>105.5</c:v>
                </c:pt>
                <c:pt idx="7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'D1'!$B$36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'D1'!$C$36:$J$36</c:f>
              <c:numCache>
                <c:formatCode>General</c:formatCode>
                <c:ptCount val="8"/>
                <c:pt idx="0">
                  <c:v>84.9</c:v>
                </c:pt>
                <c:pt idx="1">
                  <c:v>62.8</c:v>
                </c:pt>
                <c:pt idx="2">
                  <c:v>69.2</c:v>
                </c:pt>
                <c:pt idx="3">
                  <c:v>68.599999999999994</c:v>
                </c:pt>
                <c:pt idx="4">
                  <c:v>89.5</c:v>
                </c:pt>
                <c:pt idx="5">
                  <c:v>118.1</c:v>
                </c:pt>
                <c:pt idx="6">
                  <c:v>109.3</c:v>
                </c:pt>
                <c:pt idx="7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'D1'!$C$37:$J$37</c:f>
              <c:numCache>
                <c:formatCode>General</c:formatCode>
                <c:ptCount val="8"/>
                <c:pt idx="0">
                  <c:v>106.3</c:v>
                </c:pt>
                <c:pt idx="1">
                  <c:v>105</c:v>
                </c:pt>
                <c:pt idx="2">
                  <c:v>103.7</c:v>
                </c:pt>
                <c:pt idx="3">
                  <c:v>104.5</c:v>
                </c:pt>
                <c:pt idx="4">
                  <c:v>102.4</c:v>
                </c:pt>
                <c:pt idx="5">
                  <c:v>101</c:v>
                </c:pt>
                <c:pt idx="6">
                  <c:v>101.1</c:v>
                </c:pt>
                <c:pt idx="7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'D1'!$B$38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'D1'!$C$38:$J$38</c:f>
              <c:numCache>
                <c:formatCode>0.0</c:formatCode>
                <c:ptCount val="8"/>
                <c:pt idx="0">
                  <c:v>100.7</c:v>
                </c:pt>
                <c:pt idx="1">
                  <c:v>100.7</c:v>
                </c:pt>
                <c:pt idx="2">
                  <c:v>100.3</c:v>
                </c:pt>
                <c:pt idx="3">
                  <c:v>99</c:v>
                </c:pt>
                <c:pt idx="4">
                  <c:v>100.1</c:v>
                </c:pt>
                <c:pt idx="5">
                  <c:v>100.1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'D1'!$B$39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'D1'!$C$33:$J$34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'D1'!$C$39:$J$39</c:f>
              <c:numCache>
                <c:formatCode>General</c:formatCode>
                <c:ptCount val="8"/>
                <c:pt idx="0">
                  <c:v>101.2</c:v>
                </c:pt>
                <c:pt idx="1">
                  <c:v>99.8</c:v>
                </c:pt>
                <c:pt idx="2">
                  <c:v>90.5</c:v>
                </c:pt>
                <c:pt idx="3">
                  <c:v>91.3</c:v>
                </c:pt>
                <c:pt idx="4">
                  <c:v>97.6</c:v>
                </c:pt>
                <c:pt idx="5">
                  <c:v>97.8</c:v>
                </c:pt>
                <c:pt idx="6">
                  <c:v>102.6</c:v>
                </c:pt>
                <c:pt idx="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543011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87468888358652142"/>
          <c:w val="0.89716894977168948"/>
          <c:h val="0.10598769850738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MD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8888888888889"/>
          <c:y val="9.7394306682830875E-2"/>
          <c:w val="0.46944444444444444"/>
          <c:h val="0.78240740740740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A-4BEA-ACAB-BE513844E85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1A-4BEA-ACAB-BE513844E856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1A-4BEA-ACAB-BE513844E856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1A-4BEA-ACAB-BE513844E856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1A-4BEA-ACAB-BE513844E856}"/>
              </c:ext>
            </c:extLst>
          </c:dPt>
          <c:dPt>
            <c:idx val="5"/>
            <c:bubble3D val="0"/>
            <c:spPr>
              <a:solidFill>
                <a:srgbClr val="D5AD8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1A-4BEA-ACAB-BE513844E856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1A-4BEA-ACAB-BE513844E856}"/>
              </c:ext>
            </c:extLst>
          </c:dPt>
          <c:dLbls>
            <c:dLbl>
              <c:idx val="0"/>
              <c:layout>
                <c:manualLayout>
                  <c:x val="1.6633704369043423E-2"/>
                  <c:y val="1.355637212015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29469637190871"/>
                      <c:h val="0.151759230096237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1A-4BEA-ACAB-BE513844E856}"/>
                </c:ext>
              </c:extLst>
            </c:dLbl>
            <c:dLbl>
              <c:idx val="1"/>
              <c:layout>
                <c:manualLayout>
                  <c:x val="1.4439389106212574E-2"/>
                  <c:y val="8.104286964129483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2188383168525"/>
                      <c:h val="0.148699445902595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1A-4BEA-ACAB-BE513844E856}"/>
                </c:ext>
              </c:extLst>
            </c:dLbl>
            <c:dLbl>
              <c:idx val="2"/>
              <c:layout>
                <c:manualLayout>
                  <c:x val="2.3097336713507825E-2"/>
                  <c:y val="5.076815398075240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14886198926626"/>
                      <c:h val="0.14282438028579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E1A-4BEA-ACAB-BE513844E856}"/>
                </c:ext>
              </c:extLst>
            </c:dLbl>
            <c:dLbl>
              <c:idx val="3"/>
              <c:layout>
                <c:manualLayout>
                  <c:x val="3.1366116548864204E-2"/>
                  <c:y val="3.4073840769903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2766090805812"/>
                      <c:h val="0.13079848352289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E1A-4BEA-ACAB-BE513844E856}"/>
                </c:ext>
              </c:extLst>
            </c:dLbl>
            <c:dLbl>
              <c:idx val="4"/>
              <c:layout>
                <c:manualLayout>
                  <c:x val="-1.0197829748893326E-2"/>
                  <c:y val="-3.3739165937591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24996502302884"/>
                      <c:h val="0.17267891513560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E1A-4BEA-ACAB-BE513844E856}"/>
                </c:ext>
              </c:extLst>
            </c:dLbl>
            <c:dLbl>
              <c:idx val="5"/>
              <c:layout>
                <c:manualLayout>
                  <c:x val="-1.2937114204008081E-2"/>
                  <c:y val="-7.9096762904636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2931573851776"/>
                      <c:h val="0.180999241761446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E1A-4BEA-ACAB-BE513844E856}"/>
                </c:ext>
              </c:extLst>
            </c:dLbl>
            <c:dLbl>
              <c:idx val="6"/>
              <c:layout>
                <c:manualLayout>
                  <c:x val="0.15755935796486972"/>
                  <c:y val="0.130159696704578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FFB7CA74-D704-40BB-9E1E-32C3259B0206}" type="CATEGORYNAM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chemeClr val="bg1"/>
                        </a:solidFill>
                      </a:rPr>
                      <a:t>; </a:t>
                    </a:r>
                    <a:fld id="{A0BB654F-776F-4430-93EB-683E8234C5A0}" type="VALU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[VALUE]</a:t>
                    </a:fld>
                    <a:endParaRPr lang="ru-RU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8084465632268"/>
                      <c:h val="0.11280238608282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E1A-4BEA-ACAB-BE513844E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'D7'!$B$39:$B$45</c:f>
              <c:strCache>
                <c:ptCount val="7"/>
                <c:pt idx="0">
                  <c:v>Минеральные продукты</c:v>
                </c:pt>
                <c:pt idx="1">
                  <c:v>Машины, аппараты, оборудование</c:v>
                </c:pt>
                <c:pt idx="2">
                  <c:v>Пищевые и сельхоз. продукты</c:v>
                </c:pt>
                <c:pt idx="3">
                  <c:v>Транспортные средства и оборудование</c:v>
                </c:pt>
                <c:pt idx="4">
                  <c:v>Продукция химической промышленности</c:v>
                </c:pt>
                <c:pt idx="5">
                  <c:v>Пластмассы, резина и изделия из них</c:v>
                </c:pt>
                <c:pt idx="6">
                  <c:v>Прочие </c:v>
                </c:pt>
              </c:strCache>
            </c:strRef>
          </c:cat>
          <c:val>
            <c:numRef>
              <c:f>'D7'!$C$39:$C$45</c:f>
              <c:numCache>
                <c:formatCode>0.0%</c:formatCode>
                <c:ptCount val="7"/>
                <c:pt idx="0">
                  <c:v>0.19900000000000001</c:v>
                </c:pt>
                <c:pt idx="1">
                  <c:v>0.18</c:v>
                </c:pt>
                <c:pt idx="2">
                  <c:v>0.16</c:v>
                </c:pt>
                <c:pt idx="3">
                  <c:v>9.8000000000000004E-2</c:v>
                </c:pt>
                <c:pt idx="4">
                  <c:v>9.8000000000000004E-2</c:v>
                </c:pt>
                <c:pt idx="5">
                  <c:v>5.0999999999999997E-2</c:v>
                </c:pt>
                <c:pt idx="6">
                  <c:v>0.21399999999999997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1A-4BEA-ACAB-BE513844E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297390201556127E-2"/>
          <c:y val="3.1943088711467935E-2"/>
          <c:w val="0.74135637802753751"/>
          <c:h val="0.825982916888097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'D8'!$B$35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'D8'!$C$35:$J$35</c:f>
              <c:numCache>
                <c:formatCode>#,##0.00</c:formatCode>
                <c:ptCount val="8"/>
                <c:pt idx="0">
                  <c:v>21.399999999999885</c:v>
                </c:pt>
                <c:pt idx="1">
                  <c:v>35.240000000000023</c:v>
                </c:pt>
                <c:pt idx="2">
                  <c:v>37.030000000000058</c:v>
                </c:pt>
                <c:pt idx="3">
                  <c:v>35.559999999999931</c:v>
                </c:pt>
                <c:pt idx="4">
                  <c:v>27.299999999999947</c:v>
                </c:pt>
                <c:pt idx="5">
                  <c:v>24.130000000000031</c:v>
                </c:pt>
                <c:pt idx="6">
                  <c:v>39.539999999999978</c:v>
                </c:pt>
                <c:pt idx="7">
                  <c:v>33.390000000000057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'D8'!$B$34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'D8'!$C$34:$J$34</c:f>
              <c:numCache>
                <c:formatCode>#,##0.00</c:formatCode>
                <c:ptCount val="8"/>
                <c:pt idx="0">
                  <c:v>3.52</c:v>
                </c:pt>
                <c:pt idx="1">
                  <c:v>4.68</c:v>
                </c:pt>
                <c:pt idx="2">
                  <c:v>19.47</c:v>
                </c:pt>
                <c:pt idx="3">
                  <c:v>9.51</c:v>
                </c:pt>
                <c:pt idx="4">
                  <c:v>5.56</c:v>
                </c:pt>
                <c:pt idx="5">
                  <c:v>2.3199999999999998</c:v>
                </c:pt>
                <c:pt idx="6">
                  <c:v>4.95</c:v>
                </c:pt>
                <c:pt idx="7">
                  <c:v>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'D8'!$B$33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'D8'!$C$33:$J$33</c:f>
              <c:numCache>
                <c:formatCode>#,##0.00</c:formatCode>
                <c:ptCount val="8"/>
                <c:pt idx="0">
                  <c:v>1.84</c:v>
                </c:pt>
                <c:pt idx="1">
                  <c:v>2.04</c:v>
                </c:pt>
                <c:pt idx="2">
                  <c:v>7.62</c:v>
                </c:pt>
                <c:pt idx="3">
                  <c:v>57.83</c:v>
                </c:pt>
                <c:pt idx="4">
                  <c:v>62.84</c:v>
                </c:pt>
                <c:pt idx="5">
                  <c:v>1.1399999999999999</c:v>
                </c:pt>
                <c:pt idx="6">
                  <c:v>0.09</c:v>
                </c:pt>
                <c:pt idx="7">
                  <c:v>10.53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'D8'!$B$32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'D8'!$C$32:$J$32</c:f>
              <c:numCache>
                <c:formatCode>#,##0.00</c:formatCode>
                <c:ptCount val="8"/>
                <c:pt idx="1">
                  <c:v>14.74</c:v>
                </c:pt>
                <c:pt idx="2">
                  <c:v>32.29</c:v>
                </c:pt>
                <c:pt idx="3">
                  <c:v>105.5</c:v>
                </c:pt>
                <c:pt idx="4">
                  <c:v>13.24</c:v>
                </c:pt>
                <c:pt idx="5">
                  <c:v>11.03</c:v>
                </c:pt>
                <c:pt idx="6">
                  <c:v>15.17</c:v>
                </c:pt>
                <c:pt idx="7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'D8'!$B$31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'D8'!$C$31:$J$31</c:f>
              <c:numCache>
                <c:formatCode>#,##0.00</c:formatCode>
                <c:ptCount val="8"/>
                <c:pt idx="0">
                  <c:v>46.52</c:v>
                </c:pt>
                <c:pt idx="1">
                  <c:v>87.33</c:v>
                </c:pt>
                <c:pt idx="2">
                  <c:v>83.22</c:v>
                </c:pt>
                <c:pt idx="3">
                  <c:v>80.69</c:v>
                </c:pt>
                <c:pt idx="4">
                  <c:v>60.98</c:v>
                </c:pt>
                <c:pt idx="5">
                  <c:v>60.68</c:v>
                </c:pt>
                <c:pt idx="6">
                  <c:v>66.930000000000007</c:v>
                </c:pt>
                <c:pt idx="7">
                  <c:v>65.989999999999995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'D8'!$B$30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'D8'!$C$30:$J$30</c:f>
              <c:numCache>
                <c:formatCode>#,##0.00</c:formatCode>
                <c:ptCount val="8"/>
                <c:pt idx="0">
                  <c:v>308.42</c:v>
                </c:pt>
                <c:pt idx="1">
                  <c:v>99.48</c:v>
                </c:pt>
                <c:pt idx="2">
                  <c:v>160.08000000000001</c:v>
                </c:pt>
                <c:pt idx="3">
                  <c:v>438.69</c:v>
                </c:pt>
                <c:pt idx="4">
                  <c:v>190.95000000000002</c:v>
                </c:pt>
                <c:pt idx="5">
                  <c:v>7.0900000000000034</c:v>
                </c:pt>
                <c:pt idx="6">
                  <c:v>167.4</c:v>
                </c:pt>
                <c:pt idx="7">
                  <c:v>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'D8'!$B$29</c:f>
              <c:strCache>
                <c:ptCount val="1"/>
                <c:pt idx="0">
                  <c:v>Дизельное 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'D8'!$C$29:$J$29</c:f>
              <c:numCache>
                <c:formatCode>#,##0.00</c:formatCode>
                <c:ptCount val="8"/>
                <c:pt idx="0">
                  <c:v>154.22</c:v>
                </c:pt>
                <c:pt idx="1">
                  <c:v>301.62</c:v>
                </c:pt>
                <c:pt idx="2">
                  <c:v>330.9</c:v>
                </c:pt>
                <c:pt idx="3">
                  <c:v>270.89999999999998</c:v>
                </c:pt>
                <c:pt idx="4">
                  <c:v>244.59</c:v>
                </c:pt>
                <c:pt idx="5">
                  <c:v>221.82</c:v>
                </c:pt>
                <c:pt idx="6">
                  <c:v>233.12</c:v>
                </c:pt>
                <c:pt idx="7">
                  <c:v>170.34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'D8'!$B$36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'D8'!$C$27:$J$28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'D8'!$C$36:$J$36</c:f>
              <c:numCache>
                <c:formatCode>#,##0.00</c:formatCode>
                <c:ptCount val="8"/>
                <c:pt idx="0">
                  <c:v>535.91999999999996</c:v>
                </c:pt>
                <c:pt idx="1">
                  <c:v>545.13000000000011</c:v>
                </c:pt>
                <c:pt idx="2">
                  <c:v>670.61</c:v>
                </c:pt>
                <c:pt idx="3">
                  <c:v>998.68</c:v>
                </c:pt>
                <c:pt idx="4">
                  <c:v>605.46</c:v>
                </c:pt>
                <c:pt idx="5">
                  <c:v>328.21</c:v>
                </c:pt>
                <c:pt idx="6">
                  <c:v>527.20000000000005</c:v>
                </c:pt>
                <c:pt idx="7">
                  <c:v>398.93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105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долл. США </a:t>
                </a:r>
                <a:r>
                  <a:rPr lang="ro-MD" b="0" baseline="0"/>
                  <a:t> </a:t>
                </a:r>
              </a:p>
            </c:rich>
          </c:tx>
          <c:layout>
            <c:manualLayout>
              <c:xMode val="edge"/>
              <c:yMode val="edge"/>
              <c:x val="3.2137736593714976E-3"/>
              <c:y val="0.2965592240184588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50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893128743522442E-2"/>
          <c:y val="0.10325252882715504"/>
          <c:w val="0.67539219540877227"/>
          <c:h val="0.766819694829443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'D9'!$B$29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815D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'D9'!$C$29:$J$29</c:f>
              <c:numCache>
                <c:formatCode>0.00</c:formatCode>
                <c:ptCount val="8"/>
                <c:pt idx="0">
                  <c:v>454.36999999999995</c:v>
                </c:pt>
                <c:pt idx="1">
                  <c:v>558.25</c:v>
                </c:pt>
                <c:pt idx="2">
                  <c:v>616.24000000000012</c:v>
                </c:pt>
                <c:pt idx="3">
                  <c:v>650.46999999999991</c:v>
                </c:pt>
                <c:pt idx="4">
                  <c:v>590.91999999999996</c:v>
                </c:pt>
                <c:pt idx="5">
                  <c:v>577.44999999999993</c:v>
                </c:pt>
                <c:pt idx="6">
                  <c:v>640.47000000000014</c:v>
                </c:pt>
                <c:pt idx="7">
                  <c:v>630.91999999999985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'D9'!$B$30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BA977C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6542597187758478E-3"/>
                  <c:y val="-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8-43A0-8268-CDB047686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'D9'!$C$30:$J$30</c:f>
              <c:numCache>
                <c:formatCode>0.00</c:formatCode>
                <c:ptCount val="8"/>
                <c:pt idx="0">
                  <c:v>286.36999999999995</c:v>
                </c:pt>
                <c:pt idx="1">
                  <c:v>330.33</c:v>
                </c:pt>
                <c:pt idx="2">
                  <c:v>395.62999999999994</c:v>
                </c:pt>
                <c:pt idx="3">
                  <c:v>358.58</c:v>
                </c:pt>
                <c:pt idx="4">
                  <c:v>317.04999999999995</c:v>
                </c:pt>
                <c:pt idx="5">
                  <c:v>392.20999999999992</c:v>
                </c:pt>
                <c:pt idx="6">
                  <c:v>459.6</c:v>
                </c:pt>
                <c:pt idx="7">
                  <c:v>385.08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'D9'!$C$28:$J$28</c:f>
              <c:numCache>
                <c:formatCode>0.00</c:formatCode>
                <c:ptCount val="8"/>
                <c:pt idx="0">
                  <c:v>168</c:v>
                </c:pt>
                <c:pt idx="1">
                  <c:v>227.92000000000002</c:v>
                </c:pt>
                <c:pt idx="2">
                  <c:v>220.61000000000018</c:v>
                </c:pt>
                <c:pt idx="3">
                  <c:v>291.88999999999993</c:v>
                </c:pt>
                <c:pt idx="4">
                  <c:v>273.87</c:v>
                </c:pt>
                <c:pt idx="5">
                  <c:v>185.24</c:v>
                </c:pt>
                <c:pt idx="6">
                  <c:v>180.87000000000012</c:v>
                </c:pt>
                <c:pt idx="7">
                  <c:v>245.83999999999986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991783635741199E-2"/>
                  <c:y val="2.8314606741573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dLbl>
              <c:idx val="1"/>
              <c:layout>
                <c:manualLayout>
                  <c:x val="-4.0637746368660438E-2"/>
                  <c:y val="5.0786516853932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8-4F49-BA94-8E572DB0ECE9}"/>
                </c:ext>
              </c:extLst>
            </c:dLbl>
            <c:dLbl>
              <c:idx val="3"/>
              <c:layout>
                <c:manualLayout>
                  <c:x val="-4.4501002592067296E-2"/>
                  <c:y val="5.4531835205992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8-4F49-BA94-8E572DB0ECE9}"/>
                </c:ext>
              </c:extLst>
            </c:dLbl>
            <c:dLbl>
              <c:idx val="4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8-43A0-8268-CDB047686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'D9'!$C$31:$J$31</c:f>
              <c:numCache>
                <c:formatCode>0.0</c:formatCode>
                <c:ptCount val="8"/>
                <c:pt idx="0">
                  <c:v>5.5</c:v>
                </c:pt>
                <c:pt idx="1">
                  <c:v>6.6</c:v>
                </c:pt>
                <c:pt idx="2">
                  <c:v>5.4</c:v>
                </c:pt>
                <c:pt idx="3">
                  <c:v>7.5</c:v>
                </c:pt>
                <c:pt idx="4">
                  <c:v>8</c:v>
                </c:pt>
                <c:pt idx="5">
                  <c:v>4.7</c:v>
                </c:pt>
                <c:pt idx="6">
                  <c:v>4</c:v>
                </c:pt>
                <c:pt idx="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1.7993702204228521E-3"/>
              <c:y val="3.49019434368456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61633034737053"/>
          <c:y val="3.1656787283612015E-2"/>
          <c:w val="0.24053432451378362"/>
          <c:h val="0.9600832370757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128801327219991"/>
          <c:y val="0.15234163297155423"/>
          <c:w val="0.32695469082962142"/>
          <c:h val="0.7098745990084572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1-40F5-9832-976016A2D9C3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1-40F5-9832-976016A2D9C3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1-40F5-9832-976016A2D9C3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01-40F5-9832-976016A2D9C3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01-40F5-9832-976016A2D9C3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01-40F5-9832-976016A2D9C3}"/>
              </c:ext>
            </c:extLst>
          </c:dPt>
          <c:dLbls>
            <c:dLbl>
              <c:idx val="0"/>
              <c:layout>
                <c:manualLayout>
                  <c:x val="-0.13058770143358636"/>
                  <c:y val="0.2201401401401401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74734900875979"/>
                      <c:h val="0.23367367367367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E01-40F5-9832-976016A2D9C3}"/>
                </c:ext>
              </c:extLst>
            </c:dLbl>
            <c:dLbl>
              <c:idx val="1"/>
              <c:layout>
                <c:manualLayout>
                  <c:x val="-0.15491009681881057"/>
                  <c:y val="-0.218218218218218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5589099080456"/>
                      <c:h val="0.161547689421705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01-40F5-9832-976016A2D9C3}"/>
                </c:ext>
              </c:extLst>
            </c:dLbl>
            <c:dLbl>
              <c:idx val="2"/>
              <c:layout>
                <c:manualLayout>
                  <c:x val="-8.1856655884819371E-2"/>
                  <c:y val="-1.23633870090563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1397429055808"/>
                      <c:h val="0.157829325388380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01-40F5-9832-976016A2D9C3}"/>
                </c:ext>
              </c:extLst>
            </c:dLbl>
            <c:dLbl>
              <c:idx val="3"/>
              <c:layout>
                <c:manualLayout>
                  <c:x val="-7.7765652737391222E-2"/>
                  <c:y val="5.80159687246301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36366408555778"/>
                      <c:h val="0.32414461705800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01-40F5-9832-976016A2D9C3}"/>
                </c:ext>
              </c:extLst>
            </c:dLbl>
            <c:dLbl>
              <c:idx val="4"/>
              <c:layout>
                <c:manualLayout>
                  <c:x val="-0.13548766985039737"/>
                  <c:y val="-2.828497789127699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09816200360846"/>
                      <c:h val="0.26344580801273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E01-40F5-9832-976016A2D9C3}"/>
                </c:ext>
              </c:extLst>
            </c:dLbl>
            <c:dLbl>
              <c:idx val="5"/>
              <c:layout>
                <c:manualLayout>
                  <c:x val="-2.3049774379862335E-2"/>
                  <c:y val="-9.5838200405129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01-40F5-9832-976016A2D9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'D10'!$B$24:$B$29</c:f>
              <c:strCache>
                <c:ptCount val="6"/>
                <c:pt idx="0">
                  <c:v>Компьютерные услуги</c:v>
                </c:pt>
                <c:pt idx="1">
                  <c:v>Поездки</c:v>
                </c:pt>
                <c:pt idx="2">
                  <c:v>Транспортные услуги</c:v>
                </c:pt>
                <c:pt idx="3">
                  <c:v>Услуги по обработке материальных ресурсов, принадлежащих другим сторонам</c:v>
                </c:pt>
                <c:pt idx="4">
                  <c:v>Профессиональные услуги и консультационные услуги в области управления</c:v>
                </c:pt>
                <c:pt idx="5">
                  <c:v>Прочие услуги</c:v>
                </c:pt>
              </c:strCache>
            </c:strRef>
          </c:cat>
          <c:val>
            <c:numRef>
              <c:f>'D10'!$C$24:$C$29</c:f>
              <c:numCache>
                <c:formatCode>0.0%</c:formatCode>
                <c:ptCount val="6"/>
                <c:pt idx="0">
                  <c:v>0.25454891269891594</c:v>
                </c:pt>
                <c:pt idx="1">
                  <c:v>0.25123628986242319</c:v>
                </c:pt>
                <c:pt idx="2">
                  <c:v>0.20400367716984727</c:v>
                </c:pt>
                <c:pt idx="3">
                  <c:v>8.9710264375832141E-2</c:v>
                </c:pt>
                <c:pt idx="4">
                  <c:v>8.8759272173968201E-2</c:v>
                </c:pt>
                <c:pt idx="5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01-40F5-9832-976016A2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453046114849132"/>
          <c:y val="0.18808336083738036"/>
          <c:w val="0.3227447932644783"/>
          <c:h val="0.7440523677055338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5-459A-B5D6-CE365A0F933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5-459A-B5D6-CE365A0F9336}"/>
              </c:ext>
            </c:extLst>
          </c:dPt>
          <c:dPt>
            <c:idx val="2"/>
            <c:bubble3D val="0"/>
            <c:spPr>
              <a:solidFill>
                <a:srgbClr val="A16B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5-459A-B5D6-CE365A0F9336}"/>
              </c:ext>
            </c:extLst>
          </c:dPt>
          <c:dPt>
            <c:idx val="3"/>
            <c:bubble3D val="0"/>
            <c:spPr>
              <a:solidFill>
                <a:srgbClr val="C185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5-459A-B5D6-CE365A0F9336}"/>
              </c:ext>
            </c:extLst>
          </c:dPt>
          <c:dPt>
            <c:idx val="4"/>
            <c:bubble3D val="0"/>
            <c:spPr>
              <a:solidFill>
                <a:srgbClr val="D3A98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05-459A-B5D6-CE365A0F9336}"/>
              </c:ext>
            </c:extLst>
          </c:dPt>
          <c:dPt>
            <c:idx val="5"/>
            <c:bubble3D val="0"/>
            <c:spPr>
              <a:solidFill>
                <a:srgbClr val="E2C6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05-459A-B5D6-CE365A0F9336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17-4372-AC88-C4C5DB55961B}"/>
              </c:ext>
            </c:extLst>
          </c:dPt>
          <c:dLbls>
            <c:dLbl>
              <c:idx val="0"/>
              <c:layout>
                <c:manualLayout>
                  <c:x val="-0.14470095783481624"/>
                  <c:y val="0.110539079321671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6257626887548"/>
                      <c:h val="0.26205478806167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05-459A-B5D6-CE365A0F9336}"/>
                </c:ext>
              </c:extLst>
            </c:dLbl>
            <c:dLbl>
              <c:idx val="1"/>
              <c:layout>
                <c:manualLayout>
                  <c:x val="2.7173057913215393E-2"/>
                  <c:y val="-0.1467465069860279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5-459A-B5D6-CE365A0F9336}"/>
                </c:ext>
              </c:extLst>
            </c:dLbl>
            <c:dLbl>
              <c:idx val="2"/>
              <c:layout>
                <c:manualLayout>
                  <c:x val="-4.199188737771415E-2"/>
                  <c:y val="0.100936709258648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38286123325494"/>
                      <c:h val="0.178989737061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105-459A-B5D6-CE365A0F9336}"/>
                </c:ext>
              </c:extLst>
            </c:dLbl>
            <c:dLbl>
              <c:idx val="3"/>
              <c:layout>
                <c:manualLayout>
                  <c:x val="-9.1419163513651702E-2"/>
                  <c:y val="3.4724880946767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69069775368988"/>
                      <c:h val="0.207097615792037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105-459A-B5D6-CE365A0F9336}"/>
                </c:ext>
              </c:extLst>
            </c:dLbl>
            <c:dLbl>
              <c:idx val="4"/>
              <c:layout>
                <c:manualLayout>
                  <c:x val="-5.3111361079865048E-2"/>
                  <c:y val="-4.684803621104284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84548522343797"/>
                      <c:h val="0.202243701573231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105-459A-B5D6-CE365A0F9336}"/>
                </c:ext>
              </c:extLst>
            </c:dLbl>
            <c:dLbl>
              <c:idx val="5"/>
              <c:layout>
                <c:manualLayout>
                  <c:x val="-4.0519889559259635E-2"/>
                  <c:y val="-0.102874880160937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28281692061219"/>
                      <c:h val="0.13972055888223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105-459A-B5D6-CE365A0F9336}"/>
                </c:ext>
              </c:extLst>
            </c:dLbl>
            <c:dLbl>
              <c:idx val="6"/>
              <c:layout>
                <c:manualLayout>
                  <c:x val="9.9213301148601399E-2"/>
                  <c:y val="-8.45367532651232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17-4372-AC88-C4C5DB55961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'D11'!$B$24:$B$30</c:f>
              <c:strCache>
                <c:ptCount val="7"/>
                <c:pt idx="0">
                  <c:v>Транспортные услуги</c:v>
                </c:pt>
                <c:pt idx="1">
                  <c:v>Поездки</c:v>
                </c:pt>
                <c:pt idx="2">
                  <c:v>Государственные товары и услуги, не отнесенные к другим категориям</c:v>
                </c:pt>
                <c:pt idx="3">
                  <c:v>Технические, коммерческие и другие деловые услуги</c:v>
                </c:pt>
                <c:pt idx="4">
                  <c:v>Профессиональные услуги и консультационные услуги в области управления</c:v>
                </c:pt>
                <c:pt idx="5">
                  <c:v>Компьютерные услуги</c:v>
                </c:pt>
                <c:pt idx="6">
                  <c:v>Прочие услуги</c:v>
                </c:pt>
              </c:strCache>
            </c:strRef>
          </c:cat>
          <c:val>
            <c:numRef>
              <c:f>'D11'!$C$24:$C$30</c:f>
              <c:numCache>
                <c:formatCode>0.0%</c:formatCode>
                <c:ptCount val="7"/>
                <c:pt idx="0">
                  <c:v>0.35841902981198709</c:v>
                </c:pt>
                <c:pt idx="1">
                  <c:v>0.30256050690765557</c:v>
                </c:pt>
                <c:pt idx="2">
                  <c:v>6.5025449257297183E-2</c:v>
                </c:pt>
                <c:pt idx="3">
                  <c:v>5.9104601641217419E-2</c:v>
                </c:pt>
                <c:pt idx="4">
                  <c:v>5.694920535992521E-2</c:v>
                </c:pt>
                <c:pt idx="5">
                  <c:v>5.391087566220007E-2</c:v>
                </c:pt>
                <c:pt idx="6">
                  <c:v>0.1040303313597174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05-459A-B5D6-CE365A0F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5800547140873E-2"/>
          <c:y val="6.0255378528526166E-2"/>
          <c:w val="0.58373582364777532"/>
          <c:h val="0.828865716347825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'D12'!$B$40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'D12'!$C$35:$J$36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'D12'!$C$40:$J$40</c:f>
              <c:numCache>
                <c:formatCode>#,##0.00</c:formatCode>
                <c:ptCount val="8"/>
                <c:pt idx="0">
                  <c:v>1.8100000000000023</c:v>
                </c:pt>
                <c:pt idx="1">
                  <c:v>1.289999999999992</c:v>
                </c:pt>
                <c:pt idx="2">
                  <c:v>1.9799999999999898</c:v>
                </c:pt>
                <c:pt idx="3">
                  <c:v>-3.9999999999992042E-2</c:v>
                </c:pt>
                <c:pt idx="4">
                  <c:v>-0.40999999999999659</c:v>
                </c:pt>
                <c:pt idx="5">
                  <c:v>-1.7199999999999704</c:v>
                </c:pt>
                <c:pt idx="6">
                  <c:v>3.7199999999999704</c:v>
                </c:pt>
                <c:pt idx="7">
                  <c:v>1.7699999999999818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'D12'!$B$39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7A51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'D12'!$C$39:$J$39</c:f>
              <c:numCache>
                <c:formatCode>#,##0.00</c:formatCode>
                <c:ptCount val="8"/>
                <c:pt idx="0">
                  <c:v>-172.99000000000004</c:v>
                </c:pt>
                <c:pt idx="1">
                  <c:v>-191.79999999999998</c:v>
                </c:pt>
                <c:pt idx="2">
                  <c:v>-145.65</c:v>
                </c:pt>
                <c:pt idx="3">
                  <c:v>-162.52000000000001</c:v>
                </c:pt>
                <c:pt idx="4">
                  <c:v>-121.08000000000001</c:v>
                </c:pt>
                <c:pt idx="5">
                  <c:v>-125.45000000000002</c:v>
                </c:pt>
                <c:pt idx="6">
                  <c:v>-158.84</c:v>
                </c:pt>
                <c:pt idx="7">
                  <c:v>-161.21999999999997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'D12'!$B$38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CBA9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'D12'!$C$38:$J$38</c:f>
              <c:numCache>
                <c:formatCode>#,##0.00</c:formatCode>
                <c:ptCount val="8"/>
                <c:pt idx="0">
                  <c:v>172.93</c:v>
                </c:pt>
                <c:pt idx="1">
                  <c:v>192.56</c:v>
                </c:pt>
                <c:pt idx="2">
                  <c:v>179.25</c:v>
                </c:pt>
                <c:pt idx="3">
                  <c:v>182.89999999999998</c:v>
                </c:pt>
                <c:pt idx="4">
                  <c:v>183.99</c:v>
                </c:pt>
                <c:pt idx="5">
                  <c:v>194</c:v>
                </c:pt>
                <c:pt idx="6">
                  <c:v>199.36</c:v>
                </c:pt>
                <c:pt idx="7">
                  <c:v>195.69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'D12'!$B$41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88576920034515E-2"/>
                  <c:y val="-7.0855278346664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A-4475-8EB8-9F1FC1BC6A23}"/>
                </c:ext>
              </c:extLst>
            </c:dLbl>
            <c:dLbl>
              <c:idx val="1"/>
              <c:layout>
                <c:manualLayout>
                  <c:x val="-2.6135016668910927E-2"/>
                  <c:y val="-7.651012897289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5A-4475-8EB8-9F1FC1BC6A23}"/>
                </c:ext>
              </c:extLst>
            </c:dLbl>
            <c:dLbl>
              <c:idx val="2"/>
              <c:layout>
                <c:manualLayout>
                  <c:x val="-2.906446982839566E-2"/>
                  <c:y val="-5.389072646797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A-4475-8EB8-9F1FC1BC6A23}"/>
                </c:ext>
              </c:extLst>
            </c:dLbl>
            <c:dLbl>
              <c:idx val="3"/>
              <c:layout>
                <c:manualLayout>
                  <c:x val="-2.9677967872266866E-2"/>
                  <c:y val="-7.0855278346664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A-4475-8EB8-9F1FC1BC6A23}"/>
                </c:ext>
              </c:extLst>
            </c:dLbl>
            <c:dLbl>
              <c:idx val="7"/>
              <c:layout>
                <c:manualLayout>
                  <c:x val="-2.9060726041120068E-2"/>
                  <c:y val="-4.5408450528628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09-4F1A-BFC1-4B3D5E436E7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6E4926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'D12'!$C$41:$J$41</c:f>
              <c:numCache>
                <c:formatCode>#,##0.00</c:formatCode>
                <c:ptCount val="8"/>
                <c:pt idx="0">
                  <c:v>1.7499999999999716</c:v>
                </c:pt>
                <c:pt idx="1">
                  <c:v>2.0500000000000114</c:v>
                </c:pt>
                <c:pt idx="2">
                  <c:v>35.579999999999984</c:v>
                </c:pt>
                <c:pt idx="3">
                  <c:v>20.339999999999975</c:v>
                </c:pt>
                <c:pt idx="4">
                  <c:v>62.5</c:v>
                </c:pt>
                <c:pt idx="5">
                  <c:v>66.830000000000013</c:v>
                </c:pt>
                <c:pt idx="6">
                  <c:v>44.239999999999981</c:v>
                </c:pt>
                <c:pt idx="7">
                  <c:v>36.240000000000009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'D12'!$B$37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6C4726"/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'D12'!$C$37:$J$37</c:f>
              <c:numCache>
                <c:formatCode>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0.9</c:v>
                </c:pt>
                <c:pt idx="3">
                  <c:v>0.5</c:v>
                </c:pt>
                <c:pt idx="4">
                  <c:v>1.8</c:v>
                </c:pt>
                <c:pt idx="5">
                  <c:v>1.7</c:v>
                </c:pt>
                <c:pt idx="6">
                  <c:v>1</c:v>
                </c:pt>
                <c:pt idx="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3.3126289675578856E-3"/>
              <c:y val="6.621963662464192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50"/>
      </c:valAx>
      <c:valAx>
        <c:axId val="664670296"/>
        <c:scaling>
          <c:orientation val="minMax"/>
          <c:max val="10"/>
          <c:min val="-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2.5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40066759790554"/>
          <c:y val="0.14450748738704261"/>
          <c:w val="0.27954348870421997"/>
          <c:h val="0.7248562201496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1062012770795E-2"/>
          <c:y val="9.2727926775650504E-2"/>
          <c:w val="0.60197096390660609"/>
          <c:h val="0.782119455880197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'D13'!$B$40</c:f>
              <c:strCache>
                <c:ptCount val="1"/>
                <c:pt idx="0">
                  <c:v>Прочие вторичные доходы, чистые</c:v>
                </c:pt>
              </c:strCache>
            </c:strRef>
          </c:tx>
          <c:spPr>
            <a:solidFill>
              <a:srgbClr val="6341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'D13'!$C$40:$J$40</c:f>
              <c:numCache>
                <c:formatCode>#,##0.00</c:formatCode>
                <c:ptCount val="8"/>
                <c:pt idx="0">
                  <c:v>91.660000000000025</c:v>
                </c:pt>
                <c:pt idx="1">
                  <c:v>94.82</c:v>
                </c:pt>
                <c:pt idx="2">
                  <c:v>109.21000000000004</c:v>
                </c:pt>
                <c:pt idx="3">
                  <c:v>114.09000000000003</c:v>
                </c:pt>
                <c:pt idx="4">
                  <c:v>111.99000000000001</c:v>
                </c:pt>
                <c:pt idx="5">
                  <c:v>115.54999999999995</c:v>
                </c:pt>
                <c:pt idx="6">
                  <c:v>123.56999999999994</c:v>
                </c:pt>
                <c:pt idx="7">
                  <c:v>125.78999999999996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4E4-A525-5DABFF909E72}"/>
            </c:ext>
          </c:extLst>
        </c:ser>
        <c:ser>
          <c:idx val="2"/>
          <c:order val="1"/>
          <c:tx>
            <c:strRef>
              <c:f>'D13'!$B$39</c:f>
              <c:strCache>
                <c:ptCount val="1"/>
                <c:pt idx="0">
                  <c:v>Личные трансферты, чистые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062142668404717E-17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D-47D1-AED4-1DD0C189C8D1}"/>
                </c:ext>
              </c:extLst>
            </c:dLbl>
            <c:dLbl>
              <c:idx val="1"/>
              <c:layout>
                <c:manualLayout>
                  <c:x val="0"/>
                  <c:y val="-5.9701492537313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D-47D1-AED4-1DD0C189C8D1}"/>
                </c:ext>
              </c:extLst>
            </c:dLbl>
            <c:dLbl>
              <c:idx val="2"/>
              <c:layout>
                <c:manualLayout>
                  <c:x val="0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09-4452-8F61-B1B7923A2590}"/>
                </c:ext>
              </c:extLst>
            </c:dLbl>
            <c:dLbl>
              <c:idx val="3"/>
              <c:layout>
                <c:manualLayout>
                  <c:x val="-5.6322954063129924E-17"/>
                  <c:y val="-5.0761421319796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1-4FD1-8979-5EA0B74D8AA7}"/>
                </c:ext>
              </c:extLst>
            </c:dLbl>
            <c:dLbl>
              <c:idx val="7"/>
              <c:layout>
                <c:manualLayout>
                  <c:x val="0"/>
                  <c:y val="-8.528784648187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8-4E07-AADF-6B5105F48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'D13'!$C$39:$J$39</c:f>
              <c:numCache>
                <c:formatCode>#,##0.00</c:formatCode>
                <c:ptCount val="8"/>
                <c:pt idx="0">
                  <c:v>94.300000000000011</c:v>
                </c:pt>
                <c:pt idx="1">
                  <c:v>212.20000000000005</c:v>
                </c:pt>
                <c:pt idx="2">
                  <c:v>254.12</c:v>
                </c:pt>
                <c:pt idx="3">
                  <c:v>230.40999999999997</c:v>
                </c:pt>
                <c:pt idx="4">
                  <c:v>196.46999999999997</c:v>
                </c:pt>
                <c:pt idx="5">
                  <c:v>219.86</c:v>
                </c:pt>
                <c:pt idx="6">
                  <c:v>194.58</c:v>
                </c:pt>
                <c:pt idx="7">
                  <c:v>177.43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C-44E4-A525-5DABFF909E72}"/>
            </c:ext>
          </c:extLst>
        </c:ser>
        <c:ser>
          <c:idx val="1"/>
          <c:order val="2"/>
          <c:tx>
            <c:strRef>
              <c:f>'D13'!$B$38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rgbClr val="E0C1A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'D13'!$C$38:$J$38</c:f>
              <c:numCache>
                <c:formatCode>#,##0.00</c:formatCode>
                <c:ptCount val="8"/>
                <c:pt idx="0">
                  <c:v>54.839999999999996</c:v>
                </c:pt>
                <c:pt idx="1">
                  <c:v>110.88999999999999</c:v>
                </c:pt>
                <c:pt idx="2">
                  <c:v>178.01</c:v>
                </c:pt>
                <c:pt idx="3">
                  <c:v>197.78999999999996</c:v>
                </c:pt>
                <c:pt idx="4">
                  <c:v>91.22</c:v>
                </c:pt>
                <c:pt idx="5">
                  <c:v>79.87</c:v>
                </c:pt>
                <c:pt idx="6">
                  <c:v>199.39</c:v>
                </c:pt>
                <c:pt idx="7">
                  <c:v>182.8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4"/>
          <c:tx>
            <c:strRef>
              <c:f>'D13'!$B$37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'D13'!$C$37:$J$37</c:f>
              <c:numCache>
                <c:formatCode>#,##0.00</c:formatCode>
                <c:ptCount val="8"/>
                <c:pt idx="0">
                  <c:v>240.80000000000004</c:v>
                </c:pt>
                <c:pt idx="1">
                  <c:v>417.91</c:v>
                </c:pt>
                <c:pt idx="2">
                  <c:v>541.34</c:v>
                </c:pt>
                <c:pt idx="3">
                  <c:v>542.29</c:v>
                </c:pt>
                <c:pt idx="4">
                  <c:v>399.67999999999995</c:v>
                </c:pt>
                <c:pt idx="5">
                  <c:v>415.28</c:v>
                </c:pt>
                <c:pt idx="6">
                  <c:v>517.54</c:v>
                </c:pt>
                <c:pt idx="7">
                  <c:v>486.02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3"/>
          <c:tx>
            <c:strRef>
              <c:f>'D13'!$B$41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550645721523678E-2"/>
                  <c:y val="1.1542288557213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09-4452-8F61-B1B7923A2590}"/>
                </c:ext>
              </c:extLst>
            </c:dLbl>
            <c:numFmt formatCode="#,##0.0" sourceLinked="0"/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'D13'!$C$41:$J$41</c:f>
              <c:numCache>
                <c:formatCode>0.0</c:formatCode>
                <c:ptCount val="8"/>
                <c:pt idx="0">
                  <c:v>7.9</c:v>
                </c:pt>
                <c:pt idx="1">
                  <c:v>12.1</c:v>
                </c:pt>
                <c:pt idx="2">
                  <c:v>13.3</c:v>
                </c:pt>
                <c:pt idx="3">
                  <c:v>14</c:v>
                </c:pt>
                <c:pt idx="4">
                  <c:v>11.6</c:v>
                </c:pt>
                <c:pt idx="5">
                  <c:v>10.5</c:v>
                </c:pt>
                <c:pt idx="6">
                  <c:v>11.5</c:v>
                </c:pt>
                <c:pt idx="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70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cs typeface="Times New Roman" panose="02020603050405020304" pitchFamily="18" charset="0"/>
                  </a:rPr>
                  <a:t> 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1.0568477669267896E-2"/>
              <c:y val="1.74717679952553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95"/>
      </c:valAx>
      <c:valAx>
        <c:axId val="664670296"/>
        <c:scaling>
          <c:orientation val="minMax"/>
          <c:max val="36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68814495566400458"/>
              <c:y val="2.42893386456531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6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2539678896869419"/>
          <c:y val="6.3409941777582357E-2"/>
          <c:w val="0.27460308063515443"/>
          <c:h val="0.89180063152004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 b="0">
          <a:solidFill>
            <a:srgbClr val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35326889966708E-2"/>
          <c:y val="7.3453084576914254E-2"/>
          <c:w val="0.89374756256704802"/>
          <c:h val="0.736457071814535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'D14'!$B$37</c:f>
              <c:strCache>
                <c:ptCount val="1"/>
                <c:pt idx="0">
                  <c:v>EC 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'D14'!$C$37:$J$37</c:f>
              <c:numCache>
                <c:formatCode>General</c:formatCode>
                <c:ptCount val="8"/>
                <c:pt idx="0">
                  <c:v>237.35</c:v>
                </c:pt>
                <c:pt idx="1">
                  <c:v>266.49</c:v>
                </c:pt>
                <c:pt idx="2">
                  <c:v>234.88</c:v>
                </c:pt>
                <c:pt idx="3">
                  <c:v>238.49</c:v>
                </c:pt>
                <c:pt idx="4" formatCode="0.00">
                  <c:v>256.31</c:v>
                </c:pt>
                <c:pt idx="5" formatCode="0.00">
                  <c:v>286.5</c:v>
                </c:pt>
                <c:pt idx="6" formatCode="0.00">
                  <c:v>295.01</c:v>
                </c:pt>
                <c:pt idx="7" formatCode="0.00">
                  <c:v>290.00999999999993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C-4B46-BCFB-E9C56AFAA860}"/>
            </c:ext>
          </c:extLst>
        </c:ser>
        <c:ser>
          <c:idx val="1"/>
          <c:order val="1"/>
          <c:tx>
            <c:strRef>
              <c:f>'D14'!$B$38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'D14'!$C$38:$J$38</c:f>
              <c:numCache>
                <c:formatCode>General</c:formatCode>
                <c:ptCount val="8"/>
                <c:pt idx="0">
                  <c:v>39.67</c:v>
                </c:pt>
                <c:pt idx="1">
                  <c:v>114.73</c:v>
                </c:pt>
                <c:pt idx="2">
                  <c:v>157.55000000000001</c:v>
                </c:pt>
                <c:pt idx="3">
                  <c:v>131.04</c:v>
                </c:pt>
                <c:pt idx="4">
                  <c:v>77.400000000000006</c:v>
                </c:pt>
                <c:pt idx="5">
                  <c:v>71.08</c:v>
                </c:pt>
                <c:pt idx="6">
                  <c:v>53.36</c:v>
                </c:pt>
                <c:pt idx="7">
                  <c:v>51.379999999999995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C-4B46-BCFB-E9C56AFAA860}"/>
            </c:ext>
          </c:extLst>
        </c:ser>
        <c:ser>
          <c:idx val="2"/>
          <c:order val="2"/>
          <c:tx>
            <c:strRef>
              <c:f>'D14'!$B$39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'D14'!$C$39:$J$39</c:f>
              <c:numCache>
                <c:formatCode>General</c:formatCode>
                <c:ptCount val="8"/>
                <c:pt idx="0">
                  <c:v>140.51</c:v>
                </c:pt>
                <c:pt idx="1">
                  <c:v>144.18</c:v>
                </c:pt>
                <c:pt idx="2">
                  <c:v>142.63999999999999</c:v>
                </c:pt>
                <c:pt idx="3">
                  <c:v>139.34</c:v>
                </c:pt>
                <c:pt idx="4">
                  <c:v>131.66999999999996</c:v>
                </c:pt>
                <c:pt idx="5">
                  <c:v>150.75</c:v>
                </c:pt>
                <c:pt idx="6">
                  <c:v>144.95000000000005</c:v>
                </c:pt>
                <c:pt idx="7">
                  <c:v>137.86999999999995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C-4B46-BCFB-E9C56AFAA860}"/>
            </c:ext>
          </c:extLst>
        </c:ser>
        <c:ser>
          <c:idx val="3"/>
          <c:order val="3"/>
          <c:tx>
            <c:strRef>
              <c:f>'D14'!$B$40</c:f>
              <c:strCache>
                <c:ptCount val="1"/>
                <c:pt idx="0">
                  <c:v>EC 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'D14'!$C$40:$J$40</c:f>
              <c:numCache>
                <c:formatCode>#,##0.00;#,##0.00</c:formatCode>
                <c:ptCount val="8"/>
                <c:pt idx="0">
                  <c:v>-111.51</c:v>
                </c:pt>
                <c:pt idx="1">
                  <c:v>-89.09</c:v>
                </c:pt>
                <c:pt idx="2">
                  <c:v>-69.83</c:v>
                </c:pt>
                <c:pt idx="3">
                  <c:v>-65.36</c:v>
                </c:pt>
                <c:pt idx="4">
                  <c:v>-55.88</c:v>
                </c:pt>
                <c:pt idx="5">
                  <c:v>-58.39</c:v>
                </c:pt>
                <c:pt idx="6">
                  <c:v>-64.92</c:v>
                </c:pt>
                <c:pt idx="7">
                  <c:v>-66.11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0C-4B46-BCFB-E9C56AFAA860}"/>
            </c:ext>
          </c:extLst>
        </c:ser>
        <c:ser>
          <c:idx val="4"/>
          <c:order val="4"/>
          <c:tx>
            <c:strRef>
              <c:f>'D14'!$B$41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'D14'!$C$41:$J$41</c:f>
              <c:numCache>
                <c:formatCode>#,##0.00;#,##0.00</c:formatCode>
                <c:ptCount val="8"/>
                <c:pt idx="0">
                  <c:v>-39.47</c:v>
                </c:pt>
                <c:pt idx="1">
                  <c:v>-34.56</c:v>
                </c:pt>
                <c:pt idx="2">
                  <c:v>-30.59</c:v>
                </c:pt>
                <c:pt idx="3">
                  <c:v>-28.77</c:v>
                </c:pt>
                <c:pt idx="4">
                  <c:v>-25.46</c:v>
                </c:pt>
                <c:pt idx="5">
                  <c:v>-30.3</c:v>
                </c:pt>
                <c:pt idx="6">
                  <c:v>-34.19</c:v>
                </c:pt>
                <c:pt idx="7">
                  <c:v>-34.11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0C-4B46-BCFB-E9C56AFAA860}"/>
            </c:ext>
          </c:extLst>
        </c:ser>
        <c:ser>
          <c:idx val="5"/>
          <c:order val="5"/>
          <c:tx>
            <c:strRef>
              <c:f>'D14'!$B$42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74484018604567E-3"/>
                  <c:y val="-1.39209343018169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0C-4B46-BCFB-E9C56AFAA860}"/>
                </c:ext>
              </c:extLst>
            </c:dLbl>
            <c:dLbl>
              <c:idx val="1"/>
              <c:layout>
                <c:manualLayout>
                  <c:x val="-2.3916487630426522E-3"/>
                  <c:y val="-9.89928584508331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9-4067-A9A0-24190F44C281}"/>
                </c:ext>
              </c:extLst>
            </c:dLbl>
            <c:dLbl>
              <c:idx val="2"/>
              <c:layout>
                <c:manualLayout>
                  <c:x val="0"/>
                  <c:y val="-6.09615658507802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9-4067-A9A0-24190F44C281}"/>
                </c:ext>
              </c:extLst>
            </c:dLbl>
            <c:dLbl>
              <c:idx val="7"/>
              <c:layout>
                <c:manualLayout>
                  <c:x val="3.4744840186046308E-3"/>
                  <c:y val="-3.6576532584589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5-49D9-8057-5CD19EB7A1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'D14'!$C$42:$J$42</c:f>
              <c:numCache>
                <c:formatCode>#,##0.00;#,##0.00</c:formatCode>
                <c:ptCount val="8"/>
                <c:pt idx="0">
                  <c:v>-41.79</c:v>
                </c:pt>
                <c:pt idx="1">
                  <c:v>-36.68</c:v>
                </c:pt>
                <c:pt idx="2">
                  <c:v>-27.56</c:v>
                </c:pt>
                <c:pt idx="3">
                  <c:v>-26.14</c:v>
                </c:pt>
                <c:pt idx="4">
                  <c:v>-24</c:v>
                </c:pt>
                <c:pt idx="5">
                  <c:v>-22.09</c:v>
                </c:pt>
                <c:pt idx="6">
                  <c:v>-25.42</c:v>
                </c:pt>
                <c:pt idx="7">
                  <c:v>-29.08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0C-4B46-BCFB-E9C56AFA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368175"/>
        <c:axId val="86366927"/>
      </c:bar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baseline="0">
                    <a:effectLst/>
                  </a:rPr>
                  <a:t>Отток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2799077766577105E-2"/>
              <c:y val="0.65609798562183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6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Приток </a:t>
                </a:r>
                <a:endParaRPr lang="ro-MD" baseline="0"/>
              </a:p>
            </c:rich>
          </c:tx>
          <c:layout>
            <c:manualLayout>
              <c:xMode val="edge"/>
              <c:yMode val="edge"/>
              <c:x val="1.3493708710102163E-2"/>
              <c:y val="0.26068609441485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644910435866106"/>
          <c:y val="0.90765325845897171"/>
          <c:w val="0.87144507547987315"/>
          <c:h val="9.2346741541028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56402071362699E-2"/>
          <c:y val="6.0377350517195658E-2"/>
          <c:w val="0.92512222458679161"/>
          <c:h val="0.58138376388403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'D15'!$B$30</c:f>
              <c:strCache>
                <c:ptCount val="1"/>
                <c:pt idx="0">
                  <c:v>Сектор госуд. Управления</c:v>
                </c:pt>
              </c:strCache>
            </c:strRef>
          </c:tx>
          <c:spPr>
            <a:solidFill>
              <a:srgbClr val="6B4C2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'D15'!$C$30:$J$30</c:f>
              <c:numCache>
                <c:formatCode>0.00</c:formatCode>
                <c:ptCount val="8"/>
                <c:pt idx="0">
                  <c:v>6.51</c:v>
                </c:pt>
                <c:pt idx="1">
                  <c:v>8.52</c:v>
                </c:pt>
                <c:pt idx="2">
                  <c:v>8.5</c:v>
                </c:pt>
                <c:pt idx="3">
                  <c:v>17.02</c:v>
                </c:pt>
                <c:pt idx="4">
                  <c:v>6.68</c:v>
                </c:pt>
                <c:pt idx="5">
                  <c:v>11.99</c:v>
                </c:pt>
                <c:pt idx="6">
                  <c:v>19.850000000000001</c:v>
                </c:pt>
                <c:pt idx="7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D-436E-B75C-BE072092A22B}"/>
            </c:ext>
          </c:extLst>
        </c:ser>
        <c:ser>
          <c:idx val="1"/>
          <c:order val="1"/>
          <c:tx>
            <c:strRef>
              <c:f>'D15'!$B$31</c:f>
              <c:strCache>
                <c:ptCount val="1"/>
                <c:pt idx="0">
                  <c:v>Финансовые организации, нефинансовые предприятия, домашние хозяйства и НКОДХ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940094532141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9-4AFE-AC98-D4D65F78D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'D15'!$C$31:$J$31</c:f>
              <c:numCache>
                <c:formatCode>0.00</c:formatCode>
                <c:ptCount val="8"/>
                <c:pt idx="0">
                  <c:v>-14.100000000000001</c:v>
                </c:pt>
                <c:pt idx="1">
                  <c:v>-10.560000000000002</c:v>
                </c:pt>
                <c:pt idx="2">
                  <c:v>1.0899999999999999</c:v>
                </c:pt>
                <c:pt idx="3">
                  <c:v>3.2999999999999972</c:v>
                </c:pt>
                <c:pt idx="4">
                  <c:v>7.49</c:v>
                </c:pt>
                <c:pt idx="5">
                  <c:v>13.099999999999998</c:v>
                </c:pt>
                <c:pt idx="6">
                  <c:v>5.1199999999999992</c:v>
                </c:pt>
                <c:pt idx="7">
                  <c:v>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D-436E-B75C-BE072092A22B}"/>
            </c:ext>
          </c:extLst>
        </c:ser>
        <c:ser>
          <c:idx val="2"/>
          <c:order val="2"/>
          <c:tx>
            <c:strRef>
              <c:f>'D15'!$B$32</c:f>
              <c:strCache>
                <c:ptCount val="1"/>
                <c:pt idx="0">
                  <c:v>Валовое приобретение / выбытие непроизведенных нефинансовых активов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'D15'!$C$28:$J$29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'D15'!$C$32:$J$32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640543"/>
        <c:axId val="1162648447"/>
      </c:barChart>
      <c:lineChart>
        <c:grouping val="standard"/>
        <c:varyColors val="0"/>
        <c:ser>
          <c:idx val="3"/>
          <c:order val="3"/>
          <c:tx>
            <c:strRef>
              <c:f>'D15'!$B$33</c:f>
              <c:strCache>
                <c:ptCount val="1"/>
                <c:pt idx="0">
                  <c:v>Сальдо 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3.297527414802659E-2"/>
                  <c:y val="-2.95773509933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9-4AFE-AC98-D4D65F78D427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'D15'!$C$33:$J$33</c:f>
              <c:numCache>
                <c:formatCode>0.00</c:formatCode>
                <c:ptCount val="8"/>
                <c:pt idx="0">
                  <c:v>-7.5900000000000034</c:v>
                </c:pt>
                <c:pt idx="1">
                  <c:v>-2.0400000000000027</c:v>
                </c:pt>
                <c:pt idx="2">
                  <c:v>9.59</c:v>
                </c:pt>
                <c:pt idx="3">
                  <c:v>20.219999999999992</c:v>
                </c:pt>
                <c:pt idx="4">
                  <c:v>14.17</c:v>
                </c:pt>
                <c:pt idx="5">
                  <c:v>25.089999999999996</c:v>
                </c:pt>
                <c:pt idx="6">
                  <c:v>24.97</c:v>
                </c:pt>
                <c:pt idx="7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640543"/>
        <c:axId val="1162648447"/>
      </c:lineChart>
      <c:catAx>
        <c:axId val="116264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162648447"/>
        <c:crosses val="autoZero"/>
        <c:auto val="1"/>
        <c:lblAlgn val="ctr"/>
        <c:lblOffset val="100"/>
        <c:noMultiLvlLbl val="0"/>
      </c:catAx>
      <c:valAx>
        <c:axId val="1162648447"/>
        <c:scaling>
          <c:orientation val="minMax"/>
          <c:max val="30"/>
          <c:min val="-1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16264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99070429361055E-3"/>
          <c:y val="0.82911189959488918"/>
          <c:w val="0.99257214343534161"/>
          <c:h val="0.1708881004051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09973017047489E-2"/>
          <c:y val="3.5004670424316042E-2"/>
          <c:w val="0.92321351135455898"/>
          <c:h val="0.650268931259625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'D16'!$B$38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4C372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'D16'!$C$38:$J$38</c:f>
              <c:numCache>
                <c:formatCode>#,##0.00</c:formatCode>
                <c:ptCount val="8"/>
                <c:pt idx="0">
                  <c:v>-177.15</c:v>
                </c:pt>
                <c:pt idx="1">
                  <c:v>-111.35000000000001</c:v>
                </c:pt>
                <c:pt idx="2">
                  <c:v>-192.08</c:v>
                </c:pt>
                <c:pt idx="3">
                  <c:v>-60.499999999999979</c:v>
                </c:pt>
                <c:pt idx="4">
                  <c:v>-139.13</c:v>
                </c:pt>
                <c:pt idx="5">
                  <c:v>-58.12</c:v>
                </c:pt>
                <c:pt idx="6">
                  <c:v>-105.74</c:v>
                </c:pt>
                <c:pt idx="7">
                  <c:v>-113.27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C-41F7-87AB-1FFD396097CC}"/>
            </c:ext>
          </c:extLst>
        </c:ser>
        <c:ser>
          <c:idx val="2"/>
          <c:order val="2"/>
          <c:tx>
            <c:strRef>
              <c:f>'D16'!$B$39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'D16'!$C$39:$J$39</c:f>
              <c:numCache>
                <c:formatCode>#,##0.00</c:formatCode>
                <c:ptCount val="8"/>
                <c:pt idx="0">
                  <c:v>-2.96</c:v>
                </c:pt>
                <c:pt idx="1">
                  <c:v>6.39</c:v>
                </c:pt>
                <c:pt idx="2">
                  <c:v>0.2599999999999999</c:v>
                </c:pt>
                <c:pt idx="3">
                  <c:v>-0.31000000000000005</c:v>
                </c:pt>
                <c:pt idx="4">
                  <c:v>1.02</c:v>
                </c:pt>
                <c:pt idx="5">
                  <c:v>0.89</c:v>
                </c:pt>
                <c:pt idx="6">
                  <c:v>1.1299999999999999</c:v>
                </c:pt>
                <c:pt idx="7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C-41F7-87AB-1FFD396097CC}"/>
            </c:ext>
          </c:extLst>
        </c:ser>
        <c:ser>
          <c:idx val="4"/>
          <c:order val="3"/>
          <c:tx>
            <c:strRef>
              <c:f>'D16'!$B$40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B0856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'D16'!$C$40:$J$40</c:f>
              <c:numCache>
                <c:formatCode>#,##0.00</c:formatCode>
                <c:ptCount val="8"/>
                <c:pt idx="0">
                  <c:v>-12.500000000000004</c:v>
                </c:pt>
                <c:pt idx="1">
                  <c:v>-357.71</c:v>
                </c:pt>
                <c:pt idx="2">
                  <c:v>-736.86</c:v>
                </c:pt>
                <c:pt idx="3">
                  <c:v>-490.59</c:v>
                </c:pt>
                <c:pt idx="4">
                  <c:v>-169.55</c:v>
                </c:pt>
                <c:pt idx="5">
                  <c:v>-337.88</c:v>
                </c:pt>
                <c:pt idx="6">
                  <c:v>-427.49</c:v>
                </c:pt>
                <c:pt idx="7">
                  <c:v>-422.48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C-41F7-87AB-1FFD396097CC}"/>
            </c:ext>
          </c:extLst>
        </c:ser>
        <c:ser>
          <c:idx val="6"/>
          <c:order val="4"/>
          <c:tx>
            <c:strRef>
              <c:f>'D16'!$B$41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E6D9D0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'D16'!$C$41:$J$41</c:f>
              <c:numCache>
                <c:formatCode>#,##0.00</c:formatCode>
                <c:ptCount val="8"/>
                <c:pt idx="0">
                  <c:v>-5.4200000000000017</c:v>
                </c:pt>
                <c:pt idx="1">
                  <c:v>-219.07</c:v>
                </c:pt>
                <c:pt idx="2">
                  <c:v>-201.35000000000002</c:v>
                </c:pt>
                <c:pt idx="3">
                  <c:v>-314.31</c:v>
                </c:pt>
                <c:pt idx="4">
                  <c:v>-193.60999999999999</c:v>
                </c:pt>
                <c:pt idx="5">
                  <c:v>-52.579999999999991</c:v>
                </c:pt>
                <c:pt idx="6">
                  <c:v>42.15000000000002</c:v>
                </c:pt>
                <c:pt idx="7">
                  <c:v>-295.61999999999995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C-41F7-87AB-1FFD396097CC}"/>
            </c:ext>
          </c:extLst>
        </c:ser>
        <c:ser>
          <c:idx val="7"/>
          <c:order val="5"/>
          <c:tx>
            <c:strRef>
              <c:f>'D16'!$B$42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CEBEAE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'D16'!$C$42:$J$42</c:f>
              <c:numCache>
                <c:formatCode>#,##0.00</c:formatCode>
                <c:ptCount val="8"/>
                <c:pt idx="0">
                  <c:v>26.810000000000027</c:v>
                </c:pt>
                <c:pt idx="1">
                  <c:v>-2.2799999999999958</c:v>
                </c:pt>
                <c:pt idx="2">
                  <c:v>-210.01</c:v>
                </c:pt>
                <c:pt idx="3">
                  <c:v>-14.010000000000002</c:v>
                </c:pt>
                <c:pt idx="4">
                  <c:v>-119.77000000000001</c:v>
                </c:pt>
                <c:pt idx="5">
                  <c:v>-95.25</c:v>
                </c:pt>
                <c:pt idx="6">
                  <c:v>-162.20999999999998</c:v>
                </c:pt>
                <c:pt idx="7">
                  <c:v>-81.11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8C-41F7-87AB-1FFD396097CC}"/>
            </c:ext>
          </c:extLst>
        </c:ser>
        <c:ser>
          <c:idx val="3"/>
          <c:order val="6"/>
          <c:tx>
            <c:strRef>
              <c:f>'D16'!$B$43</c:f>
              <c:strCache>
                <c:ptCount val="1"/>
                <c:pt idx="0">
                  <c:v>Специальные права займствования</c:v>
                </c:pt>
              </c:strCache>
            </c:strRef>
          </c:tx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'D16'!$C$43:$J$43</c:f>
            </c:numRef>
          </c:val>
          <c:extLst>
            <c:ext xmlns:c16="http://schemas.microsoft.com/office/drawing/2014/chart" uri="{C3380CC4-5D6E-409C-BE32-E72D297353CC}">
              <c16:uniqueId val="{00000005-878C-41F7-87AB-1FFD396097CC}"/>
            </c:ext>
          </c:extLst>
        </c:ser>
        <c:ser>
          <c:idx val="5"/>
          <c:order val="7"/>
          <c:tx>
            <c:strRef>
              <c:f>'D16'!$B$44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B39B83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'D16'!$C$44:$J$44</c:f>
              <c:numCache>
                <c:formatCode>#,##0.00</c:formatCode>
                <c:ptCount val="8"/>
                <c:pt idx="0">
                  <c:v>-444.96000000000004</c:v>
                </c:pt>
                <c:pt idx="1">
                  <c:v>247.45</c:v>
                </c:pt>
                <c:pt idx="2">
                  <c:v>720.36999999999989</c:v>
                </c:pt>
                <c:pt idx="3">
                  <c:v>114.48000000000003</c:v>
                </c:pt>
                <c:pt idx="4">
                  <c:v>155.57</c:v>
                </c:pt>
                <c:pt idx="5">
                  <c:v>248.27</c:v>
                </c:pt>
                <c:pt idx="6">
                  <c:v>35.880000000000059</c:v>
                </c:pt>
                <c:pt idx="7">
                  <c:v>451.58000000000004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8027520"/>
        <c:axId val="88028672"/>
      </c:barChart>
      <c:lineChart>
        <c:grouping val="standard"/>
        <c:varyColors val="0"/>
        <c:ser>
          <c:idx val="0"/>
          <c:order val="0"/>
          <c:tx>
            <c:strRef>
              <c:f>'D16'!$B$37</c:f>
              <c:strCache>
                <c:ptCount val="1"/>
                <c:pt idx="0">
                  <c:v>Финансовый счёт</c:v>
                </c:pt>
              </c:strCache>
            </c:strRef>
          </c:tx>
          <c:spPr>
            <a:ln w="19050">
              <a:solidFill>
                <a:schemeClr val="bg2">
                  <a:lumMod val="1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bg2">
                  <a:lumMod val="10000"/>
                  <a:alpha val="98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4.5764265923599438E-2"/>
                  <c:y val="5.3024793388429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9-450F-A5B3-FCF9DBAAAC53}"/>
                </c:ext>
              </c:extLst>
            </c:dLbl>
            <c:dLbl>
              <c:idx val="7"/>
              <c:layout>
                <c:manualLayout>
                  <c:x val="-3.126636341318087E-2"/>
                  <c:y val="5.7432506887052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D-473A-8D45-D526F02DE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'D16'!$C$37:$J$37</c:f>
              <c:numCache>
                <c:formatCode>#,##0.00</c:formatCode>
                <c:ptCount val="8"/>
                <c:pt idx="0">
                  <c:v>-616.18000000000006</c:v>
                </c:pt>
                <c:pt idx="1">
                  <c:v>-436.56999999999988</c:v>
                </c:pt>
                <c:pt idx="2">
                  <c:v>-619.67000000000007</c:v>
                </c:pt>
                <c:pt idx="3">
                  <c:v>-765.24</c:v>
                </c:pt>
                <c:pt idx="4">
                  <c:v>-465.47000000000008</c:v>
                </c:pt>
                <c:pt idx="5">
                  <c:v>-294.67000000000007</c:v>
                </c:pt>
                <c:pt idx="6">
                  <c:v>-616.27999999999986</c:v>
                </c:pt>
                <c:pt idx="7">
                  <c:v>-461.03999999999996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7520"/>
        <c:axId val="88028672"/>
      </c:lineChart>
      <c:catAx>
        <c:axId val="88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88028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88028672"/>
        <c:scaling>
          <c:orientation val="minMax"/>
          <c:max val="750"/>
          <c:min val="-1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88027520"/>
        <c:crosses val="autoZero"/>
        <c:crossBetween val="between"/>
        <c:majorUnit val="25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4708377871182859E-2"/>
          <c:y val="0.76960603891455714"/>
          <c:w val="0.93358877007957553"/>
          <c:h val="0.2116108544283204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 panose="02000000000000000000" pitchFamily="50" charset="0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27200052374827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'D2'!$B$32</c:f>
              <c:strCache>
                <c:ptCount val="1"/>
                <c:pt idx="0">
                  <c:v>Экспорт товаров и услуг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'D2'!$C$32:$J$32</c:f>
              <c:numCache>
                <c:formatCode>0.0</c:formatCode>
                <c:ptCount val="8"/>
                <c:pt idx="0">
                  <c:v>44.532199072027559</c:v>
                </c:pt>
                <c:pt idx="1">
                  <c:v>46.849775914581187</c:v>
                </c:pt>
                <c:pt idx="2">
                  <c:v>35.529276935245704</c:v>
                </c:pt>
                <c:pt idx="3">
                  <c:v>40.026776179003143</c:v>
                </c:pt>
                <c:pt idx="4">
                  <c:v>43.8720475019283</c:v>
                </c:pt>
                <c:pt idx="5">
                  <c:v>34.707237057605191</c:v>
                </c:pt>
                <c:pt idx="6">
                  <c:v>32.383670514167584</c:v>
                </c:pt>
                <c:pt idx="7">
                  <c:v>32.611279039782069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'D2'!$B$33</c:f>
              <c:strCache>
                <c:ptCount val="1"/>
                <c:pt idx="0">
                  <c:v>Импорт товаров и услуг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'D2'!$C$33:$J$33</c:f>
              <c:numCache>
                <c:formatCode>0.0</c:formatCode>
                <c:ptCount val="8"/>
                <c:pt idx="0">
                  <c:v>70.996768141140876</c:v>
                </c:pt>
                <c:pt idx="1">
                  <c:v>72.496844275109723</c:v>
                </c:pt>
                <c:pt idx="2">
                  <c:v>65.073134178504702</c:v>
                </c:pt>
                <c:pt idx="3">
                  <c:v>75.722931037151312</c:v>
                </c:pt>
                <c:pt idx="4">
                  <c:v>71.842300583586805</c:v>
                </c:pt>
                <c:pt idx="5">
                  <c:v>56.836426674460917</c:v>
                </c:pt>
                <c:pt idx="6">
                  <c:v>57.162221120022608</c:v>
                </c:pt>
                <c:pt idx="7">
                  <c:v>55.036387972741316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'D2'!$B$31</c:f>
              <c:strCache>
                <c:ptCount val="1"/>
                <c:pt idx="0">
                  <c:v>Торговая открытость, %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'D2'!$C$31:$J$31</c:f>
              <c:numCache>
                <c:formatCode>0.0</c:formatCode>
                <c:ptCount val="8"/>
                <c:pt idx="0">
                  <c:v>115.5</c:v>
                </c:pt>
                <c:pt idx="1">
                  <c:v>119.3</c:v>
                </c:pt>
                <c:pt idx="2">
                  <c:v>100.6</c:v>
                </c:pt>
                <c:pt idx="3">
                  <c:v>115.7</c:v>
                </c:pt>
                <c:pt idx="4">
                  <c:v>115.69999999999999</c:v>
                </c:pt>
                <c:pt idx="5">
                  <c:v>91.5</c:v>
                </c:pt>
                <c:pt idx="6">
                  <c:v>89.6</c:v>
                </c:pt>
                <c:pt idx="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79918117148568157"/>
          <c:w val="0.90361147937487118"/>
          <c:h val="0.20020100609211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6040874050929041"/>
          <c:w val="0.91734686778610486"/>
          <c:h val="0.65827155425649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'D17'!$B$37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'D17'!$C$37:$D$37</c:f>
              <c:numCache>
                <c:formatCode>0.00</c:formatCode>
                <c:ptCount val="2"/>
                <c:pt idx="0">
                  <c:v>-3.4299999999999993</c:v>
                </c:pt>
                <c:pt idx="1">
                  <c:v>109.84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'D17'!$B$39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'D17'!$C$39:$D$39</c:f>
              <c:numCache>
                <c:formatCode>0.00</c:formatCode>
                <c:ptCount val="2"/>
                <c:pt idx="0">
                  <c:v>-393.17</c:v>
                </c:pt>
                <c:pt idx="1">
                  <c:v>29.31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'D17'!$B$40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'D17'!$C$40:$D$40</c:f>
              <c:numCache>
                <c:formatCode>0.00</c:formatCode>
                <c:ptCount val="2"/>
                <c:pt idx="0">
                  <c:v>41.07</c:v>
                </c:pt>
                <c:pt idx="1">
                  <c:v>336.68999999999994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'D17'!$B$41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'D17'!$C$41:$D$41</c:f>
              <c:numCache>
                <c:formatCode>0.00</c:formatCode>
                <c:ptCount val="2"/>
                <c:pt idx="0">
                  <c:v>-56.32</c:v>
                </c:pt>
                <c:pt idx="1">
                  <c:v>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'D17'!$B$42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'D17'!$C$42:$D$42</c:f>
              <c:numCache>
                <c:formatCode>General</c:formatCode>
                <c:ptCount val="2"/>
                <c:pt idx="0" formatCode="0.00">
                  <c:v>451.58000000000004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'D17'!$B$38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'D17'!$C$38:$D$38</c:f>
              <c:numCache>
                <c:formatCode>0.00</c:formatCode>
                <c:ptCount val="2"/>
                <c:pt idx="0">
                  <c:v>-0.99</c:v>
                </c:pt>
                <c:pt idx="1">
                  <c:v>-0.85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MD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600"/>
          <c:min val="-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83687051056623807"/>
          <c:w val="0.83804651677576447"/>
          <c:h val="0.1616122846721214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9404426191658139"/>
          <c:w val="0.34410949455444001"/>
          <c:h val="0.74771467967801153"/>
        </c:manualLayout>
      </c:layout>
      <c:pieChart>
        <c:varyColors val="1"/>
        <c:ser>
          <c:idx val="1"/>
          <c:order val="0"/>
          <c:spPr>
            <a:ln w="0"/>
          </c:spPr>
          <c:dPt>
            <c:idx val="0"/>
            <c:bubble3D val="0"/>
            <c:spPr>
              <a:solidFill>
                <a:srgbClr val="785434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rgbClr val="9B6D43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rgbClr val="B8885C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3-4185-9A73-762927F7BE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63-4185-9A73-762927F7BE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63-4185-9A73-762927F7BE0D}"/>
              </c:ext>
            </c:extLst>
          </c:dPt>
          <c:dPt>
            <c:idx val="9"/>
            <c:bubble3D val="0"/>
            <c:spPr>
              <a:solidFill>
                <a:srgbClr val="C39B77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63-4185-9A73-762927F7BE0D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0.11096196868008948"/>
                  <c:y val="-0.1564219416706989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89485458612969E-2"/>
                      <c:h val="0.1787709497206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-2.6430622346703308E-3"/>
                  <c:y val="2.16616976814081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-1.456872588912963E-2"/>
                  <c:y val="-4.03896452973833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-6.851366062463668E-2"/>
                  <c:y val="-0.105134180246827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dLbl>
              <c:idx val="6"/>
              <c:layout>
                <c:manualLayout>
                  <c:x val="-1.4058588314044702E-2"/>
                  <c:y val="-0.138323845306441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3-4185-9A73-762927F7BE0D}"/>
                </c:ext>
              </c:extLst>
            </c:dLbl>
            <c:dLbl>
              <c:idx val="7"/>
              <c:layout>
                <c:manualLayout>
                  <c:x val="7.5511071183216191E-2"/>
                  <c:y val="-9.7269577400008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63-4185-9A73-762927F7BE0D}"/>
                </c:ext>
              </c:extLst>
            </c:dLbl>
            <c:dLbl>
              <c:idx val="8"/>
              <c:layout>
                <c:manualLayout>
                  <c:x val="7.4650037872782682E-2"/>
                  <c:y val="-8.103102375996418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63-4185-9A73-762927F7BE0D}"/>
                </c:ext>
              </c:extLst>
            </c:dLbl>
            <c:dLbl>
              <c:idx val="9"/>
              <c:layout>
                <c:manualLayout>
                  <c:x val="9.4609663724920287E-2"/>
                  <c:y val="6.46504290932959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63-4185-9A73-762927F7BE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'D18'!$B$31:$B$40</c:f>
              <c:strCache>
                <c:ptCount val="10"/>
                <c:pt idx="0">
                  <c:v>МВФ </c:v>
                </c:pt>
                <c:pt idx="1">
                  <c:v>ЯАМС</c:v>
                </c:pt>
                <c:pt idx="2">
                  <c:v>ЕБРР </c:v>
                </c:pt>
                <c:pt idx="3">
                  <c:v>Европейская комиссия </c:v>
                </c:pt>
                <c:pt idx="4">
                  <c:v>Французкое Агенство Развития</c:v>
                </c:pt>
                <c:pt idx="5">
                  <c:v>МАР </c:v>
                </c:pt>
                <c:pt idx="6">
                  <c:v>ЕИБ </c:v>
                </c:pt>
                <c:pt idx="7">
                  <c:v>БРСЕ </c:v>
                </c:pt>
                <c:pt idx="8">
                  <c:v>МФСР</c:v>
                </c:pt>
                <c:pt idx="9">
                  <c:v>МБРР</c:v>
                </c:pt>
              </c:strCache>
            </c:strRef>
          </c:cat>
          <c:val>
            <c:numRef>
              <c:f>'D18'!$C$31:$C$40</c:f>
              <c:numCache>
                <c:formatCode>0.0%</c:formatCode>
                <c:ptCount val="10"/>
                <c:pt idx="0">
                  <c:v>0.24099999999999999</c:v>
                </c:pt>
                <c:pt idx="1">
                  <c:v>0.23</c:v>
                </c:pt>
                <c:pt idx="2">
                  <c:v>0.223</c:v>
                </c:pt>
                <c:pt idx="3">
                  <c:v>0.13600000000000001</c:v>
                </c:pt>
                <c:pt idx="4">
                  <c:v>0.111</c:v>
                </c:pt>
                <c:pt idx="5">
                  <c:v>4.2000000000000003E-2</c:v>
                </c:pt>
                <c:pt idx="6">
                  <c:v>8.9999999999999993E-3</c:v>
                </c:pt>
                <c:pt idx="7">
                  <c:v>4.0000000000000001E-3</c:v>
                </c:pt>
                <c:pt idx="8">
                  <c:v>3.0000000000000001E-3</c:v>
                </c:pt>
                <c:pt idx="9">
                  <c:v>1.0000000000000009E-3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5730840260317147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'D19'!$B$33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'D19'!$C$33:$J$33</c:f>
              <c:numCache>
                <c:formatCode>#,##0.0</c:formatCode>
                <c:ptCount val="8"/>
                <c:pt idx="0">
                  <c:v>23.946410724722909</c:v>
                </c:pt>
                <c:pt idx="1">
                  <c:v>24.884866433823841</c:v>
                </c:pt>
                <c:pt idx="2">
                  <c:v>28.926939083689877</c:v>
                </c:pt>
                <c:pt idx="3">
                  <c:v>30.402774598990202</c:v>
                </c:pt>
                <c:pt idx="4">
                  <c:v>31.075423555896446</c:v>
                </c:pt>
                <c:pt idx="5">
                  <c:v>31.51718531660827</c:v>
                </c:pt>
                <c:pt idx="6">
                  <c:v>30.540246677165996</c:v>
                </c:pt>
                <c:pt idx="7">
                  <c:v>32.622674232683423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'D19'!$B$34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'D19'!$C$34:$J$34</c:f>
              <c:numCache>
                <c:formatCode>#,##0.0</c:formatCode>
                <c:ptCount val="8"/>
                <c:pt idx="0">
                  <c:v>-18.316417671268844</c:v>
                </c:pt>
                <c:pt idx="1">
                  <c:v>-18.305604805965871</c:v>
                </c:pt>
                <c:pt idx="2">
                  <c:v>-18.804464053550845</c:v>
                </c:pt>
                <c:pt idx="3">
                  <c:v>-21.866305250008963</c:v>
                </c:pt>
                <c:pt idx="4">
                  <c:v>-22.789559773923944</c:v>
                </c:pt>
                <c:pt idx="5">
                  <c:v>-22.68888748594982</c:v>
                </c:pt>
                <c:pt idx="6">
                  <c:v>-20.741741279638589</c:v>
                </c:pt>
                <c:pt idx="7">
                  <c:v>-22.670847441028776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'D19'!$B$35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1123623237041359E-16"/>
                  <c:y val="6.6556571604194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A3-45B1-91E4-499FF26EF23E}"/>
                </c:ext>
              </c:extLst>
            </c:dLbl>
            <c:dLbl>
              <c:idx val="3"/>
              <c:layout>
                <c:manualLayout>
                  <c:x val="-1.0756506958591149E-16"/>
                  <c:y val="9.58663864551277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5B1-91E4-499FF26EF23E}"/>
                </c:ext>
              </c:extLst>
            </c:dLbl>
            <c:dLbl>
              <c:idx val="4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5B1-91E4-499FF26EF23E}"/>
                </c:ext>
              </c:extLst>
            </c:dLbl>
            <c:dLbl>
              <c:idx val="7"/>
              <c:layout>
                <c:manualLayout>
                  <c:x val="3.2647188137015866E-4"/>
                  <c:y val="-2.509971436182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4A-4B5C-AD06-917041BB50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'D19'!$C$35:$J$35</c:f>
              <c:numCache>
                <c:formatCode>#,##0.0</c:formatCode>
                <c:ptCount val="8"/>
                <c:pt idx="0">
                  <c:v>3.1957688309700054</c:v>
                </c:pt>
                <c:pt idx="1">
                  <c:v>1.8537979325130447</c:v>
                </c:pt>
                <c:pt idx="2">
                  <c:v>-2.7879477228515765E-2</c:v>
                </c:pt>
                <c:pt idx="3">
                  <c:v>-0.56414447106966281</c:v>
                </c:pt>
                <c:pt idx="4">
                  <c:v>-0.41468376490837966</c:v>
                </c:pt>
                <c:pt idx="5">
                  <c:v>0.15301437007348725</c:v>
                </c:pt>
                <c:pt idx="6">
                  <c:v>0.85584070914144272</c:v>
                </c:pt>
                <c:pt idx="7">
                  <c:v>1.3674565767098952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'D19'!$B$36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0.125464578276699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5B1-91E4-499FF26EF23E}"/>
                </c:ext>
              </c:extLst>
            </c:dLbl>
            <c:dLbl>
              <c:idx val="3"/>
              <c:layout>
                <c:manualLayout>
                  <c:x val="2.9336266960029336E-3"/>
                  <c:y val="0.13967688106796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5B1-91E4-499FF26EF23E}"/>
                </c:ext>
              </c:extLst>
            </c:dLbl>
            <c:dLbl>
              <c:idx val="4"/>
              <c:layout>
                <c:manualLayout>
                  <c:x val="0"/>
                  <c:y val="0.135464920524508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5B1-91E4-499FF26EF23E}"/>
                </c:ext>
              </c:extLst>
            </c:dLbl>
            <c:dLbl>
              <c:idx val="7"/>
              <c:layout>
                <c:manualLayout>
                  <c:x val="3.1338986917063332E-3"/>
                  <c:y val="0.130489377367984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4A-4B5C-AD06-917041BB50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'D19'!$C$36:$J$36</c:f>
              <c:numCache>
                <c:formatCode>#,##0.0</c:formatCode>
                <c:ptCount val="8"/>
                <c:pt idx="0">
                  <c:v>-49.333353364567749</c:v>
                </c:pt>
                <c:pt idx="1">
                  <c:v>-48.660053218541634</c:v>
                </c:pt>
                <c:pt idx="2">
                  <c:v>-49.304612141547096</c:v>
                </c:pt>
                <c:pt idx="3">
                  <c:v>-50.509103894420747</c:v>
                </c:pt>
                <c:pt idx="4">
                  <c:v>-51.725031936306507</c:v>
                </c:pt>
                <c:pt idx="5">
                  <c:v>-50.661554472399814</c:v>
                </c:pt>
                <c:pt idx="6">
                  <c:v>-51.098534717116628</c:v>
                </c:pt>
                <c:pt idx="7">
                  <c:v>-51.014817085076579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'D19'!$B$37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'D19'!$C$37:$J$37</c:f>
              <c:numCache>
                <c:formatCode>#,##0.0</c:formatCode>
                <c:ptCount val="8"/>
                <c:pt idx="0">
                  <c:v>-40.507591480143681</c:v>
                </c:pt>
                <c:pt idx="1">
                  <c:v>-40.22699365817062</c:v>
                </c:pt>
                <c:pt idx="2">
                  <c:v>-39.210016588636577</c:v>
                </c:pt>
                <c:pt idx="3">
                  <c:v>-42.636779016509166</c:v>
                </c:pt>
                <c:pt idx="4">
                  <c:v>-43.853851919242388</c:v>
                </c:pt>
                <c:pt idx="5">
                  <c:v>-41.680242271667865</c:v>
                </c:pt>
                <c:pt idx="6">
                  <c:v>-40.444188610447782</c:v>
                </c:pt>
                <c:pt idx="7">
                  <c:v>-39.695533716712042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76786161616324"/>
          <c:y val="0.10183514200509117"/>
          <c:w val="0.26772606731143272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527753732308338E-2"/>
          <c:y val="3.4457364947467456E-2"/>
          <c:w val="0.6263489188826934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'D20'!$C$35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'D20'!$D$35:$K$35</c:f>
              <c:numCache>
                <c:formatCode>0.0</c:formatCode>
                <c:ptCount val="8"/>
                <c:pt idx="0">
                  <c:v>6.3</c:v>
                </c:pt>
                <c:pt idx="1">
                  <c:v>6.8</c:v>
                </c:pt>
                <c:pt idx="2">
                  <c:v>6.6</c:v>
                </c:pt>
                <c:pt idx="3">
                  <c:v>6.7</c:v>
                </c:pt>
                <c:pt idx="4">
                  <c:v>6.6</c:v>
                </c:pt>
                <c:pt idx="5">
                  <c:v>6.4</c:v>
                </c:pt>
                <c:pt idx="6">
                  <c:v>6.6</c:v>
                </c:pt>
                <c:pt idx="7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'D20'!$C$36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6-4D33-996C-8FC4D3AFC0D5}"/>
                </c:ext>
              </c:extLst>
            </c:dLbl>
            <c:dLbl>
              <c:idx val="1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6-4D33-996C-8FC4D3AFC0D5}"/>
                </c:ext>
              </c:extLst>
            </c:dLbl>
            <c:dLbl>
              <c:idx val="2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6-4D33-996C-8FC4D3AFC0D5}"/>
                </c:ext>
              </c:extLst>
            </c:dLbl>
            <c:dLbl>
              <c:idx val="3"/>
              <c:layout>
                <c:manualLayout>
                  <c:x val="-9.9024681525872276E-17"/>
                  <c:y val="-1.3845372266084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6-4D33-996C-8FC4D3AFC0D5}"/>
                </c:ext>
              </c:extLst>
            </c:dLbl>
            <c:dLbl>
              <c:idx val="7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07-403E-AFD0-9364B9BB4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'D20'!$D$36:$K$36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0.30000000000000004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'D20'!$C$37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'D20'!$D$37:$K$37</c:f>
              <c:numCache>
                <c:formatCode>0.0</c:formatCode>
                <c:ptCount val="8"/>
                <c:pt idx="0">
                  <c:v>36.700000000000003</c:v>
                </c:pt>
                <c:pt idx="1">
                  <c:v>31.6</c:v>
                </c:pt>
                <c:pt idx="2">
                  <c:v>25</c:v>
                </c:pt>
                <c:pt idx="3">
                  <c:v>24.3</c:v>
                </c:pt>
                <c:pt idx="4">
                  <c:v>24.4</c:v>
                </c:pt>
                <c:pt idx="5">
                  <c:v>23.9</c:v>
                </c:pt>
                <c:pt idx="6">
                  <c:v>22.7</c:v>
                </c:pt>
                <c:pt idx="7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'D20'!$C$38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'D20'!$D$38:$K$38</c:f>
              <c:numCache>
                <c:formatCode>0.0</c:formatCode>
                <c:ptCount val="8"/>
                <c:pt idx="0">
                  <c:v>56.8</c:v>
                </c:pt>
                <c:pt idx="1">
                  <c:v>61.4</c:v>
                </c:pt>
                <c:pt idx="2">
                  <c:v>68.099999999999994</c:v>
                </c:pt>
                <c:pt idx="3">
                  <c:v>68.8</c:v>
                </c:pt>
                <c:pt idx="4">
                  <c:v>68.8</c:v>
                </c:pt>
                <c:pt idx="5">
                  <c:v>69.5</c:v>
                </c:pt>
                <c:pt idx="6">
                  <c:v>70.5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'D20'!$C$39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'D20'!$D$39:$K$39</c:f>
              <c:numCache>
                <c:formatCode>#,##0.0;#,##0.0</c:formatCode>
                <c:ptCount val="8"/>
                <c:pt idx="0">
                  <c:v>-58</c:v>
                </c:pt>
                <c:pt idx="1">
                  <c:v>-58.4</c:v>
                </c:pt>
                <c:pt idx="2">
                  <c:v>-58.7</c:v>
                </c:pt>
                <c:pt idx="3">
                  <c:v>-60.8</c:v>
                </c:pt>
                <c:pt idx="4">
                  <c:v>-60.4</c:v>
                </c:pt>
                <c:pt idx="5">
                  <c:v>-60.5</c:v>
                </c:pt>
                <c:pt idx="6">
                  <c:v>-59.5</c:v>
                </c:pt>
                <c:pt idx="7">
                  <c:v>-60.7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'D20'!$C$40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'D20'!$D$40:$K$40</c:f>
              <c:numCache>
                <c:formatCode>#,##0.0;#,##0.0</c:formatCode>
                <c:ptCount val="8"/>
                <c:pt idx="0">
                  <c:v>-41.8</c:v>
                </c:pt>
                <c:pt idx="1">
                  <c:v>-41.41</c:v>
                </c:pt>
                <c:pt idx="2">
                  <c:v>-41.1</c:v>
                </c:pt>
                <c:pt idx="3">
                  <c:v>-39</c:v>
                </c:pt>
                <c:pt idx="4">
                  <c:v>-39.4</c:v>
                </c:pt>
                <c:pt idx="5">
                  <c:v>-39.299999999999997</c:v>
                </c:pt>
                <c:pt idx="6">
                  <c:v>-40.299999999999997</c:v>
                </c:pt>
                <c:pt idx="7">
                  <c:v>-39.1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'D20'!$C$41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'D20'!$D$41:$K$41</c:f>
              <c:numCache>
                <c:formatCode>#,##0.0;#,##0.0</c:formatCode>
                <c:ptCount val="8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  <c:pt idx="6">
                  <c:v>-0.2</c:v>
                </c:pt>
                <c:pt idx="7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solidFill>
            <a:sysClr val="window" lastClr="FFFFFF"/>
          </a:solidFill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/>
                  <a:t>Обязательства </a:t>
                </a:r>
                <a:r>
                  <a:rPr lang="ro-RO" sz="800"/>
                  <a:t>                       </a:t>
                </a:r>
                <a:r>
                  <a:rPr lang="ru-RU" sz="800"/>
                  <a:t>Активы </a:t>
                </a:r>
                <a:endParaRPr lang="en-US" sz="800"/>
              </a:p>
            </c:rich>
          </c:tx>
          <c:layout>
            <c:manualLayout>
              <c:xMode val="edge"/>
              <c:yMode val="edge"/>
              <c:x val="1.3506651069161177E-3"/>
              <c:y val="0.29555166715271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_ ;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0362516148641119"/>
          <c:y val="0.19958927105989632"/>
          <c:w val="0.29637483851358876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85643297394103657"/>
        </c:manualLayout>
      </c:layout>
      <c:areaChart>
        <c:grouping val="standard"/>
        <c:varyColors val="0"/>
        <c:ser>
          <c:idx val="5"/>
          <c:order val="4"/>
          <c:tx>
            <c:strRef>
              <c:f>'D21'!$B$42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strRef>
              <c:f>'D21'!$C$36:$J$36</c:f>
              <c:strCache>
                <c:ptCount val="8"/>
                <c:pt idx="0">
                  <c:v>31.03.2022</c:v>
                </c:pt>
                <c:pt idx="1">
                  <c:v>30.06.2022</c:v>
                </c:pt>
                <c:pt idx="2">
                  <c:v>30.09.2022</c:v>
                </c:pt>
                <c:pt idx="3">
                  <c:v>31.12.2022</c:v>
                </c:pt>
                <c:pt idx="4">
                  <c:v>31.03.2023*</c:v>
                </c:pt>
                <c:pt idx="5">
                  <c:v>30.06.2023*</c:v>
                </c:pt>
                <c:pt idx="6">
                  <c:v>30.09.2023*</c:v>
                </c:pt>
                <c:pt idx="7">
                  <c:v>31.12.2023</c:v>
                </c:pt>
              </c:strCache>
            </c:strRef>
          </c:cat>
          <c:val>
            <c:numRef>
              <c:f>'D21'!$C$42:$J$42</c:f>
              <c:numCache>
                <c:formatCode>#,##0.00</c:formatCode>
                <c:ptCount val="8"/>
                <c:pt idx="0">
                  <c:v>2775.88306848409</c:v>
                </c:pt>
                <c:pt idx="1">
                  <c:v>2810.7036836905131</c:v>
                </c:pt>
                <c:pt idx="2">
                  <c:v>2898.8177739151984</c:v>
                </c:pt>
                <c:pt idx="3">
                  <c:v>3163.5188330902847</c:v>
                </c:pt>
                <c:pt idx="4">
                  <c:v>3314.9131375652764</c:v>
                </c:pt>
                <c:pt idx="5">
                  <c:v>3345.0268546272946</c:v>
                </c:pt>
                <c:pt idx="6">
                  <c:v>3314.9225310809607</c:v>
                </c:pt>
                <c:pt idx="7">
                  <c:v>3542.4247953549693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ser>
          <c:idx val="4"/>
          <c:order val="5"/>
          <c:tx>
            <c:strRef>
              <c:f>'D21'!$B$41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strRef>
              <c:f>'D21'!$C$36:$J$36</c:f>
              <c:strCache>
                <c:ptCount val="8"/>
                <c:pt idx="0">
                  <c:v>31.03.2022</c:v>
                </c:pt>
                <c:pt idx="1">
                  <c:v>30.06.2022</c:v>
                </c:pt>
                <c:pt idx="2">
                  <c:v>30.09.2022</c:v>
                </c:pt>
                <c:pt idx="3">
                  <c:v>31.12.2022</c:v>
                </c:pt>
                <c:pt idx="4">
                  <c:v>31.03.2023*</c:v>
                </c:pt>
                <c:pt idx="5">
                  <c:v>30.06.2023*</c:v>
                </c:pt>
                <c:pt idx="6">
                  <c:v>30.09.2023*</c:v>
                </c:pt>
                <c:pt idx="7">
                  <c:v>31.12.2023</c:v>
                </c:pt>
              </c:strCache>
            </c:strRef>
          </c:cat>
          <c:val>
            <c:numRef>
              <c:f>'D21'!$C$41:$J$41</c:f>
              <c:numCache>
                <c:formatCode>#,##0.00</c:formatCode>
                <c:ptCount val="8"/>
                <c:pt idx="0">
                  <c:v>1850.5887123227267</c:v>
                </c:pt>
                <c:pt idx="1">
                  <c:v>1873.8024557936753</c:v>
                </c:pt>
                <c:pt idx="2">
                  <c:v>1932.5451826101323</c:v>
                </c:pt>
                <c:pt idx="3">
                  <c:v>2109.0125553935231</c:v>
                </c:pt>
                <c:pt idx="4">
                  <c:v>2209.9420917101843</c:v>
                </c:pt>
                <c:pt idx="5">
                  <c:v>2230.0179030848631</c:v>
                </c:pt>
                <c:pt idx="6">
                  <c:v>2209.9483540539736</c:v>
                </c:pt>
                <c:pt idx="7">
                  <c:v>2361.6165302366462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'D21'!$B$37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'D21'!$C$36:$J$36</c:f>
              <c:strCache>
                <c:ptCount val="8"/>
                <c:pt idx="0">
                  <c:v>31.03.2022</c:v>
                </c:pt>
                <c:pt idx="1">
                  <c:v>30.06.2022</c:v>
                </c:pt>
                <c:pt idx="2">
                  <c:v>30.09.2022</c:v>
                </c:pt>
                <c:pt idx="3">
                  <c:v>31.12.2022</c:v>
                </c:pt>
                <c:pt idx="4">
                  <c:v>31.03.2023*</c:v>
                </c:pt>
                <c:pt idx="5">
                  <c:v>30.06.2023*</c:v>
                </c:pt>
                <c:pt idx="6">
                  <c:v>30.09.2023*</c:v>
                </c:pt>
                <c:pt idx="7">
                  <c:v>31.12.2023</c:v>
                </c:pt>
              </c:strCache>
            </c:strRef>
          </c:cat>
          <c:val>
            <c:numRef>
              <c:f>'D21'!$C$37:$J$37</c:f>
              <c:numCache>
                <c:formatCode>#,##0.00</c:formatCode>
                <c:ptCount val="8"/>
                <c:pt idx="0">
                  <c:v>3432.43</c:v>
                </c:pt>
                <c:pt idx="1">
                  <c:v>3616.39</c:v>
                </c:pt>
                <c:pt idx="2">
                  <c:v>4227.54</c:v>
                </c:pt>
                <c:pt idx="3">
                  <c:v>4474.17</c:v>
                </c:pt>
                <c:pt idx="4">
                  <c:v>4679.3500000000004</c:v>
                </c:pt>
                <c:pt idx="5">
                  <c:v>4902.67</c:v>
                </c:pt>
                <c:pt idx="6">
                  <c:v>4881.9299999999994</c:v>
                </c:pt>
                <c:pt idx="7">
                  <c:v>5453.15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'D21'!$B$38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'D21'!$C$36:$D$36</c:f>
              <c:strCache>
                <c:ptCount val="2"/>
                <c:pt idx="0">
                  <c:v>31.03.2022</c:v>
                </c:pt>
                <c:pt idx="1">
                  <c:v>30.06.2022</c:v>
                </c:pt>
              </c:strCache>
            </c:strRef>
          </c:cat>
          <c:val>
            <c:numRef>
              <c:f>'D21'!$C$38:$J$38</c:f>
              <c:numCache>
                <c:formatCode>#,##0.00</c:formatCode>
                <c:ptCount val="8"/>
                <c:pt idx="0">
                  <c:v>2102.0625</c:v>
                </c:pt>
                <c:pt idx="1">
                  <c:v>2258.5650000000001</c:v>
                </c:pt>
                <c:pt idx="2">
                  <c:v>2412.8449999999998</c:v>
                </c:pt>
                <c:pt idx="3">
                  <c:v>2566.2674999999999</c:v>
                </c:pt>
                <c:pt idx="4">
                  <c:v>2641.2750000000001</c:v>
                </c:pt>
                <c:pt idx="5">
                  <c:v>2579.1800000000003</c:v>
                </c:pt>
                <c:pt idx="6">
                  <c:v>2559.4274999999998</c:v>
                </c:pt>
                <c:pt idx="7">
                  <c:v>2466.81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'D21'!$B$39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'D21'!$C$36:$D$36</c:f>
              <c:strCache>
                <c:ptCount val="2"/>
                <c:pt idx="0">
                  <c:v>31.03.2022</c:v>
                </c:pt>
                <c:pt idx="1">
                  <c:v>30.06.2022</c:v>
                </c:pt>
              </c:strCache>
            </c:strRef>
          </c:cat>
          <c:val>
            <c:numRef>
              <c:f>'D21'!$C$39:$J$39</c:f>
              <c:numCache>
                <c:formatCode>#,##0.00</c:formatCode>
                <c:ptCount val="8"/>
                <c:pt idx="0">
                  <c:v>2510.3600000000006</c:v>
                </c:pt>
                <c:pt idx="1">
                  <c:v>2469.4500000000003</c:v>
                </c:pt>
                <c:pt idx="2">
                  <c:v>2592.3599999999997</c:v>
                </c:pt>
                <c:pt idx="3">
                  <c:v>2761.8699999999994</c:v>
                </c:pt>
                <c:pt idx="4">
                  <c:v>2856.45</c:v>
                </c:pt>
                <c:pt idx="5">
                  <c:v>2881.31</c:v>
                </c:pt>
                <c:pt idx="6">
                  <c:v>2886.88</c:v>
                </c:pt>
                <c:pt idx="7">
                  <c:v>3035.98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'D21'!$B$40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'D21'!$C$36:$D$36</c:f>
              <c:strCache>
                <c:ptCount val="2"/>
                <c:pt idx="0">
                  <c:v>31.03.2022</c:v>
                </c:pt>
                <c:pt idx="1">
                  <c:v>30.06.2022</c:v>
                </c:pt>
              </c:strCache>
            </c:strRef>
          </c:cat>
          <c:val>
            <c:numRef>
              <c:f>'D21'!$C$40:$J$40</c:f>
              <c:numCache>
                <c:formatCode>#,##0.00</c:formatCode>
                <c:ptCount val="8"/>
                <c:pt idx="0">
                  <c:v>836.24490375116659</c:v>
                </c:pt>
                <c:pt idx="1">
                  <c:v>823.31907371768057</c:v>
                </c:pt>
                <c:pt idx="2">
                  <c:v>834.3079991816694</c:v>
                </c:pt>
                <c:pt idx="3">
                  <c:v>950.41659054489264</c:v>
                </c:pt>
                <c:pt idx="4">
                  <c:v>1047.5967358115377</c:v>
                </c:pt>
                <c:pt idx="5">
                  <c:v>1119.6839813102522</c:v>
                </c:pt>
                <c:pt idx="6">
                  <c:v>1122.9997851866949</c:v>
                </c:pt>
                <c:pt idx="7">
                  <c:v>1264.3024899173861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5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96833920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597507537912699"/>
          <c:y val="5.6232483326617191E-2"/>
          <c:w val="0.25608675642430989"/>
          <c:h val="0.8939955447091156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M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 pitchFamily="50" charset="0"/>
          <a:ea typeface="Times New Roman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74500549419388795"/>
        </c:manualLayout>
      </c:layout>
      <c:lineChart>
        <c:grouping val="standard"/>
        <c:varyColors val="0"/>
        <c:ser>
          <c:idx val="0"/>
          <c:order val="0"/>
          <c:tx>
            <c:strRef>
              <c:f>'D22'!$B$36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'D22'!$C$36:$J$36</c:f>
              <c:numCache>
                <c:formatCode>#,##0.00</c:formatCode>
                <c:ptCount val="8"/>
                <c:pt idx="0">
                  <c:v>2541.4384813963343</c:v>
                </c:pt>
                <c:pt idx="1">
                  <c:v>2523.1680333081304</c:v>
                </c:pt>
                <c:pt idx="2">
                  <c:v>2583.2744954640507</c:v>
                </c:pt>
                <c:pt idx="3">
                  <c:v>2632.9115352573917</c:v>
                </c:pt>
                <c:pt idx="4">
                  <c:v>2859.9451112043935</c:v>
                </c:pt>
                <c:pt idx="5">
                  <c:v>2879.9011034770156</c:v>
                </c:pt>
                <c:pt idx="6">
                  <c:v>3013.7998008583477</c:v>
                </c:pt>
                <c:pt idx="7">
                  <c:v>3152.0078822004216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'D22'!$B$37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'D22'!$C$34:$J$35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'D22'!$C$37:$J$37</c:f>
              <c:numCache>
                <c:formatCode>#,##0.00</c:formatCode>
                <c:ptCount val="8"/>
                <c:pt idx="0">
                  <c:v>430.48682119183002</c:v>
                </c:pt>
                <c:pt idx="1">
                  <c:v>444.05018018955849</c:v>
                </c:pt>
                <c:pt idx="2">
                  <c:v>416.21715584415983</c:v>
                </c:pt>
                <c:pt idx="3">
                  <c:v>432.11866199295207</c:v>
                </c:pt>
                <c:pt idx="4">
                  <c:v>465.56533531610904</c:v>
                </c:pt>
                <c:pt idx="5">
                  <c:v>482.80970256454611</c:v>
                </c:pt>
                <c:pt idx="6">
                  <c:v>485.70342088027888</c:v>
                </c:pt>
                <c:pt idx="7">
                  <c:v>475.192443111969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'D22'!$B$38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'D22'!$C$38:$J$38</c:f>
              <c:numCache>
                <c:formatCode>0.00</c:formatCode>
                <c:ptCount val="8"/>
                <c:pt idx="0">
                  <c:v>21.128578896793599</c:v>
                </c:pt>
                <c:pt idx="1">
                  <c:v>4.538065626213668</c:v>
                </c:pt>
                <c:pt idx="2">
                  <c:v>-7.3808322421477026</c:v>
                </c:pt>
                <c:pt idx="3">
                  <c:v>8.7534884010756482</c:v>
                </c:pt>
                <c:pt idx="4">
                  <c:v>17.962333373698055</c:v>
                </c:pt>
                <c:pt idx="5">
                  <c:v>34.132333740695685</c:v>
                </c:pt>
                <c:pt idx="6">
                  <c:v>21.992698407765445</c:v>
                </c:pt>
                <c:pt idx="7">
                  <c:v>24.192855126008141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25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74117280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9624907886E-2"/>
          <c:y val="0.91690970953750028"/>
          <c:w val="0.83541928104575158"/>
          <c:h val="8.17634505552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447430825884894"/>
          <c:y val="0.20925340162484954"/>
          <c:w val="0.37026833175250312"/>
          <c:h val="0.603151995122840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rgbClr val="F1E9E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4.0749598430400184E-3"/>
                  <c:y val="0.244034389743365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2187318541E-2"/>
                      <c:h val="0.11429761623412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0.11181400197887296"/>
                  <c:y val="-0.1863629000626092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92434475763227"/>
                      <c:h val="0.136179950250628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0.15898048483772217"/>
                  <c:y val="0.2050397542135005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42363898540298"/>
                      <c:h val="0.20572611170651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9.8344235944510791E-2"/>
                  <c:y val="0.1619855501077016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9.5998162198435544E-2"/>
                  <c:y val="-0.15145193954286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61408877931417"/>
                      <c:h val="0.1059180394755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0.137561964256917"/>
                  <c:y val="-0.135749413841914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6.9607979001927694E-2"/>
                  <c:y val="-8.0388987730275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1664441333497"/>
                      <c:h val="0.139518128151155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0.14205813306026324"/>
                  <c:y val="1.12676176917795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50775381314781"/>
                      <c:h val="0.1150933538560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layout>
                <c:manualLayout>
                  <c:x val="0.11329290114569378"/>
                  <c:y val="0.12085434103935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9492369555227"/>
                      <c:h val="0.123197396324872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dLbl>
              <c:idx val="9"/>
              <c:layout>
                <c:manualLayout>
                  <c:x val="7.0082781287506682E-2"/>
                  <c:y val="0.227145241716567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'D23'!$B$39:$B$48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Операции с недвижимостью</c:v>
                </c:pt>
                <c:pt idx="8">
                  <c:v>Строительство</c:v>
                </c:pt>
                <c:pt idx="9">
                  <c:v>Сельское хозяйство, лесное хозяйство и рыболовство</c:v>
                </c:pt>
              </c:strCache>
            </c:strRef>
          </c:cat>
          <c:val>
            <c:numRef>
              <c:f>'D23'!$C$39:$C$48</c:f>
              <c:numCache>
                <c:formatCode>#,##0.0</c:formatCode>
                <c:ptCount val="10"/>
                <c:pt idx="0">
                  <c:v>3.7999999999999972</c:v>
                </c:pt>
                <c:pt idx="1">
                  <c:v>35.200000000000003</c:v>
                </c:pt>
                <c:pt idx="2">
                  <c:v>25.8</c:v>
                </c:pt>
                <c:pt idx="3">
                  <c:v>18.600000000000001</c:v>
                </c:pt>
                <c:pt idx="4">
                  <c:v>5.2</c:v>
                </c:pt>
                <c:pt idx="5">
                  <c:v>3.8</c:v>
                </c:pt>
                <c:pt idx="6">
                  <c:v>2.9</c:v>
                </c:pt>
                <c:pt idx="7">
                  <c:v>2</c:v>
                </c:pt>
                <c:pt idx="8">
                  <c:v>1.4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7-CC7E-46F0-BC3D-EF39B0C6934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C7E-46F0-BC3D-EF39B0C6934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1-CC7E-46F0-BC3D-EF39B0C6934C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6-CC7E-46F0-BC3D-EF39B0C6934C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B-CC7E-46F0-BC3D-EF39B0C6934C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0-CC7E-46F0-BC3D-EF39B0C6934C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5-CC7E-46F0-BC3D-EF39B0C6934C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A-CC7E-46F0-BC3D-EF39B0C6934C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F-CC7E-46F0-BC3D-EF39B0C6934C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4-CC7E-46F0-BC3D-EF39B0C6934C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9-CC7E-46F0-BC3D-EF39B0C6934C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E-CC7E-46F0-BC3D-EF39B0C6934C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3-CC7E-46F0-BC3D-EF39B0C6934C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8-CC7E-46F0-BC3D-EF39B0C6934C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D-CC7E-46F0-BC3D-EF39B0C6934C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2-CC7E-46F0-BC3D-EF39B0C6934C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7-CC7E-46F0-BC3D-EF39B0C6934C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C-CC7E-46F0-BC3D-EF39B0C6934C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1-CC7E-46F0-BC3D-EF39B0C6934C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6-CC7E-46F0-BC3D-EF39B0C6934C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B-CC7E-46F0-BC3D-EF39B0C6934C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0-CC7E-46F0-BC3D-EF39B0C6934C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5-CC7E-46F0-BC3D-EF39B0C6934C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A-CC7E-46F0-BC3D-EF39B0C6934C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F-CC7E-46F0-BC3D-EF39B0C6934C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4-CC7E-46F0-BC3D-EF39B0C6934C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9-CC7E-46F0-BC3D-EF39B0C6934C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E-CC7E-46F0-BC3D-EF39B0C6934C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3-CC7E-46F0-BC3D-EF39B0C6934C}"/>
            </c:ext>
          </c:extLst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8-CC7E-46F0-BC3D-EF39B0C6934C}"/>
            </c:ext>
          </c:extLst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D-CC7E-46F0-BC3D-EF39B0C6934C}"/>
            </c:ext>
          </c:extLst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2-CC7E-46F0-BC3D-EF39B0C6934C}"/>
            </c:ext>
          </c:extLst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4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7-CC7E-46F0-BC3D-EF39B0C6934C}"/>
            </c:ext>
          </c:extLst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9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C-CC7E-46F0-BC3D-EF39B0C6934C}"/>
            </c:ext>
          </c:extLst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1-CC7E-46F0-BC3D-EF39B0C6934C}"/>
            </c:ext>
          </c:extLst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6-CC7E-46F0-BC3D-EF39B0C6934C}"/>
            </c:ext>
          </c:extLst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B-CC7E-46F0-BC3D-EF39B0C6934C}"/>
            </c:ext>
          </c:extLst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0-CC7E-46F0-BC3D-EF39B0C6934C}"/>
            </c:ext>
          </c:extLst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5-CC7E-46F0-BC3D-EF39B0C6934C}"/>
            </c:ext>
          </c:extLst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A-CC7E-46F0-BC3D-EF39B0C6934C}"/>
            </c:ext>
          </c:extLst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F-CC7E-46F0-BC3D-EF39B0C6934C}"/>
            </c:ext>
          </c:extLst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4-CC7E-46F0-BC3D-EF39B0C6934C}"/>
            </c:ext>
          </c:extLst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9-CC7E-46F0-BC3D-EF39B0C6934C}"/>
            </c:ext>
          </c:extLst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E-CC7E-46F0-BC3D-EF39B0C6934C}"/>
            </c:ext>
          </c:extLst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3-CC7E-46F0-BC3D-EF39B0C6934C}"/>
            </c:ext>
          </c:extLst>
        </c:ser>
        <c:ser>
          <c:idx val="46"/>
          <c:order val="4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8-CC7E-46F0-BC3D-EF39B0C6934C}"/>
            </c:ext>
          </c:extLst>
        </c:ser>
        <c:ser>
          <c:idx val="47"/>
          <c:order val="4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D-CC7E-46F0-BC3D-EF39B0C6934C}"/>
            </c:ext>
          </c:extLst>
        </c:ser>
        <c:ser>
          <c:idx val="48"/>
          <c:order val="4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2-CC7E-46F0-BC3D-EF39B0C6934C}"/>
            </c:ext>
          </c:extLst>
        </c:ser>
        <c:ser>
          <c:idx val="49"/>
          <c:order val="4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7-CC7E-46F0-BC3D-EF39B0C6934C}"/>
            </c:ext>
          </c:extLst>
        </c:ser>
        <c:ser>
          <c:idx val="50"/>
          <c:order val="5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C-CC7E-46F0-BC3D-EF39B0C6934C}"/>
            </c:ext>
          </c:extLst>
        </c:ser>
        <c:ser>
          <c:idx val="51"/>
          <c:order val="5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1-CC7E-46F0-BC3D-EF39B0C6934C}"/>
            </c:ext>
          </c:extLst>
        </c:ser>
        <c:ser>
          <c:idx val="52"/>
          <c:order val="5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6-CC7E-46F0-BC3D-EF39B0C6934C}"/>
            </c:ext>
          </c:extLst>
        </c:ser>
        <c:ser>
          <c:idx val="53"/>
          <c:order val="5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B-CC7E-46F0-BC3D-EF39B0C6934C}"/>
            </c:ext>
          </c:extLst>
        </c:ser>
        <c:ser>
          <c:idx val="54"/>
          <c:order val="5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0-CC7E-46F0-BC3D-EF39B0C6934C}"/>
            </c:ext>
          </c:extLst>
        </c:ser>
        <c:ser>
          <c:idx val="55"/>
          <c:order val="5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5-CC7E-46F0-BC3D-EF39B0C6934C}"/>
            </c:ext>
          </c:extLst>
        </c:ser>
        <c:ser>
          <c:idx val="56"/>
          <c:order val="5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A-CC7E-46F0-BC3D-EF39B0C6934C}"/>
            </c:ext>
          </c:extLst>
        </c:ser>
        <c:ser>
          <c:idx val="57"/>
          <c:order val="5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F-CC7E-46F0-BC3D-EF39B0C6934C}"/>
            </c:ext>
          </c:extLst>
        </c:ser>
        <c:ser>
          <c:idx val="58"/>
          <c:order val="5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1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4-CC7E-46F0-BC3D-EF39B0C6934C}"/>
            </c:ext>
          </c:extLst>
        </c:ser>
        <c:ser>
          <c:idx val="59"/>
          <c:order val="5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9-CC7E-46F0-BC3D-EF39B0C6934C}"/>
            </c:ext>
          </c:extLst>
        </c:ser>
        <c:ser>
          <c:idx val="60"/>
          <c:order val="6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E-CC7E-46F0-BC3D-EF39B0C6934C}"/>
            </c:ext>
          </c:extLst>
        </c:ser>
        <c:ser>
          <c:idx val="61"/>
          <c:order val="6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0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3-CC7E-46F0-BC3D-EF39B0C6934C}"/>
            </c:ext>
          </c:extLst>
        </c:ser>
        <c:ser>
          <c:idx val="62"/>
          <c:order val="6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8-CC7E-46F0-BC3D-EF39B0C6934C}"/>
            </c:ext>
          </c:extLst>
        </c:ser>
        <c:ser>
          <c:idx val="63"/>
          <c:order val="6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D-CC7E-46F0-BC3D-EF39B0C6934C}"/>
            </c:ext>
          </c:extLst>
        </c:ser>
        <c:ser>
          <c:idx val="64"/>
          <c:order val="6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2-CC7E-46F0-BC3D-EF39B0C6934C}"/>
            </c:ext>
          </c:extLst>
        </c:ser>
        <c:ser>
          <c:idx val="65"/>
          <c:order val="6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7-CC7E-46F0-BC3D-EF39B0C6934C}"/>
            </c:ext>
          </c:extLst>
        </c:ser>
        <c:ser>
          <c:idx val="66"/>
          <c:order val="6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C-CC7E-46F0-BC3D-EF39B0C6934C}"/>
            </c:ext>
          </c:extLst>
        </c:ser>
        <c:ser>
          <c:idx val="67"/>
          <c:order val="6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1-CC7E-46F0-BC3D-EF39B0C6934C}"/>
            </c:ext>
          </c:extLst>
        </c:ser>
        <c:ser>
          <c:idx val="68"/>
          <c:order val="6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6-CC7E-46F0-BC3D-EF39B0C6934C}"/>
            </c:ext>
          </c:extLst>
        </c:ser>
        <c:ser>
          <c:idx val="69"/>
          <c:order val="6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B-CC7E-46F0-BC3D-EF39B0C6934C}"/>
            </c:ext>
          </c:extLst>
        </c:ser>
        <c:ser>
          <c:idx val="70"/>
          <c:order val="7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0-CC7E-46F0-BC3D-EF39B0C6934C}"/>
            </c:ext>
          </c:extLst>
        </c:ser>
        <c:ser>
          <c:idx val="71"/>
          <c:order val="7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5-CC7E-46F0-BC3D-EF39B0C6934C}"/>
            </c:ext>
          </c:extLst>
        </c:ser>
        <c:ser>
          <c:idx val="72"/>
          <c:order val="7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A-CC7E-46F0-BC3D-EF39B0C6934C}"/>
            </c:ext>
          </c:extLst>
        </c:ser>
        <c:ser>
          <c:idx val="73"/>
          <c:order val="7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F-CC7E-46F0-BC3D-EF39B0C6934C}"/>
            </c:ext>
          </c:extLst>
        </c:ser>
        <c:ser>
          <c:idx val="74"/>
          <c:order val="7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4-CC7E-46F0-BC3D-EF39B0C6934C}"/>
            </c:ext>
          </c:extLst>
        </c:ser>
        <c:ser>
          <c:idx val="75"/>
          <c:order val="7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31.12.2023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9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82507861151967E-2"/>
          <c:y val="2.7274366082209477E-2"/>
          <c:w val="0.89289715156963367"/>
          <c:h val="0.781400205409106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'D24'!$C$41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'D24'!$D$39:$K$40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'D24'!$D$41:$K$41</c:f>
              <c:numCache>
                <c:formatCode>0.0</c:formatCode>
                <c:ptCount val="8"/>
                <c:pt idx="0">
                  <c:v>60.53590277249279</c:v>
                </c:pt>
                <c:pt idx="1">
                  <c:v>55.195360081273328</c:v>
                </c:pt>
                <c:pt idx="2">
                  <c:v>56.18108409432174</c:v>
                </c:pt>
                <c:pt idx="3">
                  <c:v>48.222708933717577</c:v>
                </c:pt>
                <c:pt idx="4">
                  <c:v>46.5116825932447</c:v>
                </c:pt>
                <c:pt idx="5">
                  <c:v>43.62097908443355</c:v>
                </c:pt>
                <c:pt idx="6">
                  <c:v>39.330307536027071</c:v>
                </c:pt>
                <c:pt idx="7">
                  <c:v>41.100732571712278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'D24'!$C$42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'D24'!$D$39:$K$40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'D24'!$D$42:$K$42</c:f>
              <c:numCache>
                <c:formatCode>0.0</c:formatCode>
                <c:ptCount val="8"/>
                <c:pt idx="0">
                  <c:v>39.464097227507203</c:v>
                </c:pt>
                <c:pt idx="1">
                  <c:v>44.804639918726679</c:v>
                </c:pt>
                <c:pt idx="2">
                  <c:v>43.818915905678253</c:v>
                </c:pt>
                <c:pt idx="3">
                  <c:v>51.77729106628243</c:v>
                </c:pt>
                <c:pt idx="4">
                  <c:v>53.488317406755293</c:v>
                </c:pt>
                <c:pt idx="5">
                  <c:v>56.37902091556645</c:v>
                </c:pt>
                <c:pt idx="6">
                  <c:v>60.669692463972922</c:v>
                </c:pt>
                <c:pt idx="7">
                  <c:v>58.899267428287729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'D24'!$C$43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'D24'!$D$39:$K$40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'D24'!$D$43:$K$43</c:f>
              <c:numCache>
                <c:formatCode>#,##0.0;#,##0.0</c:formatCode>
                <c:ptCount val="8"/>
                <c:pt idx="0">
                  <c:v>-78.556028223395344</c:v>
                </c:pt>
                <c:pt idx="1">
                  <c:v>-78.735335248448294</c:v>
                </c:pt>
                <c:pt idx="2">
                  <c:v>-78.117426592552263</c:v>
                </c:pt>
                <c:pt idx="3">
                  <c:v>-78.237724261667054</c:v>
                </c:pt>
                <c:pt idx="4">
                  <c:v>-78.549350499159672</c:v>
                </c:pt>
                <c:pt idx="5">
                  <c:v>-78.588939229894066</c:v>
                </c:pt>
                <c:pt idx="6">
                  <c:v>-78.305928431386533</c:v>
                </c:pt>
                <c:pt idx="7">
                  <c:v>-78.52900053819296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'D24'!$C$44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'D24'!$D$39:$K$40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'D24'!$D$44:$K$44</c:f>
              <c:numCache>
                <c:formatCode>#,##0.0;#,##0.0</c:formatCode>
                <c:ptCount val="8"/>
                <c:pt idx="0">
                  <c:v>-21.443971776604648</c:v>
                </c:pt>
                <c:pt idx="1">
                  <c:v>-21.26466475155172</c:v>
                </c:pt>
                <c:pt idx="2">
                  <c:v>-21.882573407447737</c:v>
                </c:pt>
                <c:pt idx="3">
                  <c:v>-21.762275738332953</c:v>
                </c:pt>
                <c:pt idx="4">
                  <c:v>-21.450649500840317</c:v>
                </c:pt>
                <c:pt idx="5">
                  <c:v>-21.411060770105916</c:v>
                </c:pt>
                <c:pt idx="6">
                  <c:v>-21.694071568613456</c:v>
                </c:pt>
                <c:pt idx="7">
                  <c:v>-21.470999461807043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Обязательства </a:t>
                </a:r>
                <a:r>
                  <a:rPr lang="ro-RO" sz="800" b="0" i="0" baseline="0">
                    <a:solidFill>
                      <a:sysClr val="windowText" lastClr="000000"/>
                    </a:solidFill>
                    <a:effectLst/>
                  </a:rPr>
                  <a:t>     </a:t>
                </a:r>
                <a:r>
                  <a:rPr lang="en-US" sz="800" b="0" i="0" baseline="0">
                    <a:solidFill>
                      <a:sysClr val="windowText" lastClr="000000"/>
                    </a:solidFill>
                    <a:effectLst/>
                  </a:rPr>
                  <a:t>                         </a:t>
                </a:r>
                <a:r>
                  <a:rPr lang="ro-RO" sz="800" b="0" i="0" baseline="0">
                    <a:solidFill>
                      <a:sysClr val="windowText" lastClr="000000"/>
                    </a:solidFill>
                    <a:effectLst/>
                  </a:rPr>
                  <a:t>     </a:t>
                </a: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Активы </a:t>
                </a:r>
                <a:endParaRPr lang="en-US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1212977066486289E-2"/>
              <c:y val="0.26376309483053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_ ;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87862559876051827"/>
          <c:w val="0.79603165070669446"/>
          <c:h val="0.10405837998849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66150360414139E-2"/>
          <c:y val="8.7075168235549519E-2"/>
          <c:w val="0.84982307055741779"/>
          <c:h val="0.66762838855669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'D25'!$B$31</c:f>
              <c:strCache>
                <c:ptCount val="1"/>
                <c:pt idx="0">
                  <c:v>Bнешний долг частного сектора </c:v>
                </c:pt>
              </c:strCache>
            </c:strRef>
          </c:tx>
          <c:spPr>
            <a:solidFill>
              <a:srgbClr val="C39155"/>
            </a:solidFill>
            <a:ln w="15875">
              <a:noFill/>
            </a:ln>
            <a:effectLst/>
          </c:spPr>
          <c:invertIfNegative val="0"/>
          <c:cat>
            <c:strRef>
              <c:f>'D25'!$C$29:$J$29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'D25'!$C$31:$J$31</c:f>
              <c:numCache>
                <c:formatCode>#,##0.00</c:formatCode>
                <c:ptCount val="8"/>
                <c:pt idx="0">
                  <c:v>6012.03</c:v>
                </c:pt>
                <c:pt idx="1">
                  <c:v>5908.07</c:v>
                </c:pt>
                <c:pt idx="2">
                  <c:v>6031.6999999999989</c:v>
                </c:pt>
                <c:pt idx="3">
                  <c:v>6329.7099999999991</c:v>
                </c:pt>
                <c:pt idx="4">
                  <c:v>6472.0599999999995</c:v>
                </c:pt>
                <c:pt idx="5">
                  <c:v>6462.2999999999993</c:v>
                </c:pt>
                <c:pt idx="6">
                  <c:v>6415.3600000000006</c:v>
                </c:pt>
                <c:pt idx="7">
                  <c:v>6645.13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7-43FC-8FBE-D50B1708A3FB}"/>
            </c:ext>
          </c:extLst>
        </c:ser>
        <c:ser>
          <c:idx val="0"/>
          <c:order val="1"/>
          <c:tx>
            <c:strRef>
              <c:f>'D25'!$B$30</c:f>
              <c:strCache>
                <c:ptCount val="1"/>
                <c:pt idx="0">
                  <c:v>Внешний долг государством сектора  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cat>
            <c:strRef>
              <c:f>'D25'!$C$29:$J$29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'D25'!$C$30:$J$30</c:f>
              <c:numCache>
                <c:formatCode>#,##0.00</c:formatCode>
                <c:ptCount val="8"/>
                <c:pt idx="0">
                  <c:v>2677.95</c:v>
                </c:pt>
                <c:pt idx="1">
                  <c:v>2709.6</c:v>
                </c:pt>
                <c:pt idx="2">
                  <c:v>2798.9300000000003</c:v>
                </c:pt>
                <c:pt idx="3">
                  <c:v>3263.61</c:v>
                </c:pt>
                <c:pt idx="4">
                  <c:v>3476.97</c:v>
                </c:pt>
                <c:pt idx="5">
                  <c:v>3574.0100000000007</c:v>
                </c:pt>
                <c:pt idx="6">
                  <c:v>3347.51</c:v>
                </c:pt>
                <c:pt idx="7">
                  <c:v>3820.5199999999995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538000"/>
        <c:axId val="467537672"/>
      </c:barChart>
      <c:lineChart>
        <c:grouping val="standard"/>
        <c:varyColors val="0"/>
        <c:ser>
          <c:idx val="3"/>
          <c:order val="3"/>
          <c:tx>
            <c:strRef>
              <c:f>'D25'!$B$32</c:f>
              <c:strCache>
                <c:ptCount val="1"/>
                <c:pt idx="0">
                  <c:v>Валовой внешний долг / ВВП, %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'D25'!$C$29:$J$29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'D25'!$C$32:$J$32</c:f>
              <c:numCache>
                <c:formatCode>0.0</c:formatCode>
                <c:ptCount val="8"/>
                <c:pt idx="0">
                  <c:v>62.2</c:v>
                </c:pt>
                <c:pt idx="1">
                  <c:v>60.5</c:v>
                </c:pt>
                <c:pt idx="2">
                  <c:v>61.4</c:v>
                </c:pt>
                <c:pt idx="3">
                  <c:v>66.099999999999994</c:v>
                </c:pt>
                <c:pt idx="4">
                  <c:v>67</c:v>
                </c:pt>
                <c:pt idx="5">
                  <c:v>65.3</c:v>
                </c:pt>
                <c:pt idx="6">
                  <c:v>61.8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7-43FC-8FBE-D50B1708A3FB}"/>
            </c:ext>
          </c:extLst>
        </c:ser>
        <c:ser>
          <c:idx val="4"/>
          <c:order val="4"/>
          <c:tx>
            <c:strRef>
              <c:f>'D25'!$B$33</c:f>
              <c:strCache>
                <c:ptCount val="1"/>
                <c:pt idx="0">
                  <c:v>Внешний долг государством сектора  / ВВП,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'D25'!$C$29:$J$29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'D25'!$C$33:$J$33</c:f>
              <c:numCache>
                <c:formatCode>0.0</c:formatCode>
                <c:ptCount val="8"/>
                <c:pt idx="0">
                  <c:v>19.2</c:v>
                </c:pt>
                <c:pt idx="1">
                  <c:v>19</c:v>
                </c:pt>
                <c:pt idx="2">
                  <c:v>19.5</c:v>
                </c:pt>
                <c:pt idx="3">
                  <c:v>22.5</c:v>
                </c:pt>
                <c:pt idx="4">
                  <c:v>23.4</c:v>
                </c:pt>
                <c:pt idx="5">
                  <c:v>23.3</c:v>
                </c:pt>
                <c:pt idx="6">
                  <c:v>21.2</c:v>
                </c:pt>
                <c:pt idx="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7-43FC-8FBE-D50B1708A3FB}"/>
            </c:ext>
          </c:extLst>
        </c:ser>
        <c:ser>
          <c:idx val="5"/>
          <c:order val="5"/>
          <c:tx>
            <c:strRef>
              <c:f>'D25'!$B$34</c:f>
              <c:strCache>
                <c:ptCount val="1"/>
                <c:pt idx="0">
                  <c:v>Bнешний долг частного сектора / ВВП, 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'D25'!$C$29:$J$29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'D25'!$C$34:$J$34</c:f>
              <c:numCache>
                <c:formatCode>0.0</c:formatCode>
                <c:ptCount val="8"/>
                <c:pt idx="0">
                  <c:v>43</c:v>
                </c:pt>
                <c:pt idx="1">
                  <c:v>41.5</c:v>
                </c:pt>
                <c:pt idx="2">
                  <c:v>41.9</c:v>
                </c:pt>
                <c:pt idx="3">
                  <c:v>43.6</c:v>
                </c:pt>
                <c:pt idx="4">
                  <c:v>43.6</c:v>
                </c:pt>
                <c:pt idx="5">
                  <c:v>42.1</c:v>
                </c:pt>
                <c:pt idx="6">
                  <c:v>40.6</c:v>
                </c:pt>
                <c:pt idx="7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19816"/>
        <c:axId val="357019160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38000"/>
        <c:axId val="46753767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'D25'!$C$29:$J$29</c15:sqref>
                        </c15:formulaRef>
                      </c:ext>
                    </c:extLst>
                    <c:strCache>
                      <c:ptCount val="8"/>
                      <c:pt idx="0">
                        <c:v>2022 I</c:v>
                      </c:pt>
                      <c:pt idx="1">
                        <c:v>2022 II</c:v>
                      </c:pt>
                      <c:pt idx="2">
                        <c:v>2022 III</c:v>
                      </c:pt>
                      <c:pt idx="3">
                        <c:v>2022 IV</c:v>
                      </c:pt>
                      <c:pt idx="4">
                        <c:v>2023 I*</c:v>
                      </c:pt>
                      <c:pt idx="5">
                        <c:v>2023 II*</c:v>
                      </c:pt>
                      <c:pt idx="6">
                        <c:v>2023 III*</c:v>
                      </c:pt>
                      <c:pt idx="7">
                        <c:v>2023 IV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807-43FC-8FBE-D50B1708A3FB}"/>
                  </c:ext>
                </c:extLst>
              </c15:ser>
            </c15:filteredLineSeries>
          </c:ext>
        </c:extLst>
      </c:lineChart>
      <c:catAx>
        <c:axId val="3570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7019160"/>
        <c:crosses val="autoZero"/>
        <c:auto val="1"/>
        <c:lblAlgn val="ctr"/>
        <c:lblOffset val="100"/>
        <c:noMultiLvlLbl val="0"/>
      </c:catAx>
      <c:valAx>
        <c:axId val="3570191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7019816"/>
        <c:crosses val="autoZero"/>
        <c:crossBetween val="between"/>
        <c:majorUnit val="20"/>
      </c:valAx>
      <c:valAx>
        <c:axId val="467537672"/>
        <c:scaling>
          <c:orientation val="minMax"/>
          <c:max val="11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7538000"/>
        <c:crosses val="max"/>
        <c:crossBetween val="between"/>
        <c:majorUnit val="1000"/>
      </c:valAx>
      <c:catAx>
        <c:axId val="46753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537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5960338094080443E-3"/>
          <c:y val="0.81892722699850407"/>
          <c:w val="0.98182836880582491"/>
          <c:h val="0.1797506835653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585568373090039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'D2'!$B$37</c:f>
              <c:strCache>
                <c:ptCount val="1"/>
                <c:pt idx="0">
                  <c:v>Внешние фин. активы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'D2'!$C$37:$J$37</c:f>
              <c:numCache>
                <c:formatCode>0.0</c:formatCode>
                <c:ptCount val="8"/>
                <c:pt idx="0">
                  <c:v>43.2</c:v>
                </c:pt>
                <c:pt idx="1">
                  <c:v>41.3</c:v>
                </c:pt>
                <c:pt idx="2">
                  <c:v>43.2</c:v>
                </c:pt>
                <c:pt idx="3">
                  <c:v>44.8</c:v>
                </c:pt>
                <c:pt idx="4">
                  <c:v>45.8</c:v>
                </c:pt>
                <c:pt idx="5">
                  <c:v>45.9</c:v>
                </c:pt>
                <c:pt idx="6">
                  <c:v>43.8</c:v>
                </c:pt>
                <c:pt idx="7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'D2'!$B$38</c:f>
              <c:strCache>
                <c:ptCount val="1"/>
                <c:pt idx="0">
                  <c:v>Внешние обязательства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'D2'!$C$38:$J$38</c:f>
              <c:numCache>
                <c:formatCode>0.0</c:formatCode>
                <c:ptCount val="8"/>
                <c:pt idx="0">
                  <c:v>83.7</c:v>
                </c:pt>
                <c:pt idx="1">
                  <c:v>81.599999999999994</c:v>
                </c:pt>
                <c:pt idx="2">
                  <c:v>82.4</c:v>
                </c:pt>
                <c:pt idx="3">
                  <c:v>87.4</c:v>
                </c:pt>
                <c:pt idx="4">
                  <c:v>89.7</c:v>
                </c:pt>
                <c:pt idx="5">
                  <c:v>87.6</c:v>
                </c:pt>
                <c:pt idx="6">
                  <c:v>84.3</c:v>
                </c:pt>
                <c:pt idx="7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'D2'!$B$36</c:f>
              <c:strCache>
                <c:ptCount val="1"/>
                <c:pt idx="0">
                  <c:v>Финансовая открытость, %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'D2'!$C$35:$J$35</c:f>
              <c:strCache>
                <c:ptCount val="8"/>
                <c:pt idx="0">
                  <c:v>31.03.2022</c:v>
                </c:pt>
                <c:pt idx="1">
                  <c:v>30.06.2022</c:v>
                </c:pt>
                <c:pt idx="2">
                  <c:v>30.09.2022</c:v>
                </c:pt>
                <c:pt idx="3">
                  <c:v>31.12.2022</c:v>
                </c:pt>
                <c:pt idx="4">
                  <c:v>31.03.2023*</c:v>
                </c:pt>
                <c:pt idx="5">
                  <c:v>30.06.2023*</c:v>
                </c:pt>
                <c:pt idx="6">
                  <c:v>30.09.2023*</c:v>
                </c:pt>
                <c:pt idx="7">
                  <c:v>31.12.2032</c:v>
                </c:pt>
              </c:strCache>
            </c:strRef>
          </c:cat>
          <c:val>
            <c:numRef>
              <c:f>'D2'!$C$36:$J$36</c:f>
              <c:numCache>
                <c:formatCode>0.0</c:formatCode>
                <c:ptCount val="8"/>
                <c:pt idx="0">
                  <c:v>126.9</c:v>
                </c:pt>
                <c:pt idx="1">
                  <c:v>122.89999999999999</c:v>
                </c:pt>
                <c:pt idx="2">
                  <c:v>125.60000000000001</c:v>
                </c:pt>
                <c:pt idx="3">
                  <c:v>132.19999999999999</c:v>
                </c:pt>
                <c:pt idx="4">
                  <c:v>135.5</c:v>
                </c:pt>
                <c:pt idx="5">
                  <c:v>133.5</c:v>
                </c:pt>
                <c:pt idx="6">
                  <c:v>128.1</c:v>
                </c:pt>
                <c:pt idx="7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79763379786532163"/>
          <c:w val="0.927484148548957"/>
          <c:h val="0.19598646957556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'D26'!$B$29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'D26'!$C$27:$J$27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'D26'!$C$29:$J$29</c:f>
              <c:numCache>
                <c:formatCode>#,##0.00</c:formatCode>
                <c:ptCount val="8"/>
                <c:pt idx="0">
                  <c:v>6179.619999999999</c:v>
                </c:pt>
                <c:pt idx="1">
                  <c:v>6148.2199999999993</c:v>
                </c:pt>
                <c:pt idx="2">
                  <c:v>6238.2699999999995</c:v>
                </c:pt>
                <c:pt idx="3">
                  <c:v>6831.45</c:v>
                </c:pt>
                <c:pt idx="4">
                  <c:v>7092.579999999999</c:v>
                </c:pt>
                <c:pt idx="5">
                  <c:v>7155</c:v>
                </c:pt>
                <c:pt idx="6">
                  <c:v>6875.9900000000007</c:v>
                </c:pt>
                <c:pt idx="7">
                  <c:v>7429.67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F-4CA5-8BB4-10DA89E2AB52}"/>
            </c:ext>
          </c:extLst>
        </c:ser>
        <c:ser>
          <c:idx val="0"/>
          <c:order val="1"/>
          <c:tx>
            <c:strRef>
              <c:f>'D26'!$B$28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rgbClr val="BD8643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'D26'!$C$27:$J$27</c:f>
              <c:strCache>
                <c:ptCount val="8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  <c:pt idx="7">
                  <c:v>2023 IV</c:v>
                </c:pt>
              </c:strCache>
            </c:strRef>
          </c:cat>
          <c:val>
            <c:numRef>
              <c:f>'D26'!$C$28:$J$28</c:f>
              <c:numCache>
                <c:formatCode>#,##0.00</c:formatCode>
                <c:ptCount val="8"/>
                <c:pt idx="0">
                  <c:v>2510.36</c:v>
                </c:pt>
                <c:pt idx="1">
                  <c:v>2469.4500000000003</c:v>
                </c:pt>
                <c:pt idx="2">
                  <c:v>2592.3599999999997</c:v>
                </c:pt>
                <c:pt idx="3">
                  <c:v>2761.87</c:v>
                </c:pt>
                <c:pt idx="4">
                  <c:v>2856.45</c:v>
                </c:pt>
                <c:pt idx="5">
                  <c:v>2881.3099999999995</c:v>
                </c:pt>
                <c:pt idx="6">
                  <c:v>2886.88</c:v>
                </c:pt>
                <c:pt idx="7">
                  <c:v>3035.98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1087164447"/>
        <c:axId val="1087154463"/>
      </c:barChart>
      <c:lineChart>
        <c:grouping val="standard"/>
        <c:varyColors val="0"/>
        <c:ser>
          <c:idx val="2"/>
          <c:order val="2"/>
          <c:tx>
            <c:strRef>
              <c:f>'D26'!$B$30</c:f>
              <c:strCache>
                <c:ptCount val="1"/>
                <c:pt idx="0">
                  <c:v>Валовой внешний долг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'D26'!$C$27:$I$27</c:f>
              <c:strCache>
                <c:ptCount val="7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2023 I*</c:v>
                </c:pt>
                <c:pt idx="5">
                  <c:v>2023 II*</c:v>
                </c:pt>
                <c:pt idx="6">
                  <c:v>2023 III*</c:v>
                </c:pt>
              </c:strCache>
            </c:strRef>
          </c:cat>
          <c:val>
            <c:numRef>
              <c:f>'D26'!$C$30:$J$30</c:f>
              <c:numCache>
                <c:formatCode>#,##0.00</c:formatCode>
                <c:ptCount val="8"/>
                <c:pt idx="0">
                  <c:v>8689.98</c:v>
                </c:pt>
                <c:pt idx="1">
                  <c:v>8617.67</c:v>
                </c:pt>
                <c:pt idx="2">
                  <c:v>8830.6299999999992</c:v>
                </c:pt>
                <c:pt idx="3">
                  <c:v>9593.32</c:v>
                </c:pt>
                <c:pt idx="4">
                  <c:v>9949.0299999999988</c:v>
                </c:pt>
                <c:pt idx="5">
                  <c:v>10036.31</c:v>
                </c:pt>
                <c:pt idx="6">
                  <c:v>9762.8700000000008</c:v>
                </c:pt>
                <c:pt idx="7">
                  <c:v>10465.65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7164447"/>
        <c:axId val="1087154463"/>
      </c:lineChart>
      <c:catAx>
        <c:axId val="108716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087154463"/>
        <c:crosses val="autoZero"/>
        <c:auto val="1"/>
        <c:lblAlgn val="ctr"/>
        <c:lblOffset val="100"/>
        <c:noMultiLvlLbl val="0"/>
      </c:catAx>
      <c:valAx>
        <c:axId val="1087154463"/>
        <c:scaling>
          <c:orientation val="minMax"/>
          <c:max val="11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087164447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349929917251885E-2"/>
          <c:y val="0.84829139130159814"/>
          <c:w val="0.87996027135952271"/>
          <c:h val="0.13983608185256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24249726791265E-2"/>
          <c:y val="4.6550207714101961E-2"/>
          <c:w val="0.93152252765557331"/>
          <c:h val="0.6176061601571326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'D27'!$B$26</c:f>
              <c:strCache>
                <c:ptCount val="1"/>
                <c:pt idx="0">
                  <c:v>Кратк. oбязательства</c:v>
                </c:pt>
              </c:strCache>
            </c:strRef>
          </c:tx>
          <c:spPr>
            <a:solidFill>
              <a:srgbClr val="94623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'D27'!$C$23:$J$24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'D27'!$C$26:$J$26</c:f>
              <c:numCache>
                <c:formatCode>#,##0.00</c:formatCode>
                <c:ptCount val="8"/>
                <c:pt idx="0">
                  <c:v>0.11</c:v>
                </c:pt>
                <c:pt idx="1">
                  <c:v>0.11</c:v>
                </c:pt>
                <c:pt idx="2">
                  <c:v>0.59</c:v>
                </c:pt>
                <c:pt idx="3">
                  <c:v>0.68</c:v>
                </c:pt>
                <c:pt idx="4">
                  <c:v>0.78</c:v>
                </c:pt>
                <c:pt idx="5">
                  <c:v>1.01</c:v>
                </c:pt>
                <c:pt idx="6">
                  <c:v>1.1499999999999999</c:v>
                </c:pt>
                <c:pt idx="7">
                  <c:v>1.2999999999999998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E-4DE1-B3FC-42328A485973}"/>
            </c:ext>
          </c:extLst>
        </c:ser>
        <c:ser>
          <c:idx val="2"/>
          <c:order val="2"/>
          <c:tx>
            <c:strRef>
              <c:f>'D27'!$B$27</c:f>
              <c:strCache>
                <c:ptCount val="1"/>
                <c:pt idx="0">
                  <c:v>Долг. Oбязательства</c:v>
                </c:pt>
              </c:strCache>
            </c:strRef>
          </c:tx>
          <c:spPr>
            <a:solidFill>
              <a:srgbClr val="91602F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'D27'!$C$23:$J$24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'D27'!$C$27:$J$27</c:f>
              <c:numCache>
                <c:formatCode>#,##0.00</c:formatCode>
                <c:ptCount val="8"/>
                <c:pt idx="0">
                  <c:v>2677.8399999999997</c:v>
                </c:pt>
                <c:pt idx="1">
                  <c:v>2709.49</c:v>
                </c:pt>
                <c:pt idx="2">
                  <c:v>2798.34</c:v>
                </c:pt>
                <c:pt idx="3">
                  <c:v>3262.9300000000003</c:v>
                </c:pt>
                <c:pt idx="4">
                  <c:v>3476.1899999999996</c:v>
                </c:pt>
                <c:pt idx="5">
                  <c:v>3573.0000000000005</c:v>
                </c:pt>
                <c:pt idx="6">
                  <c:v>3346.36</c:v>
                </c:pt>
                <c:pt idx="7">
                  <c:v>3819.2199999999993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-27"/>
        <c:axId val="1302659583"/>
        <c:axId val="1302649599"/>
      </c:barChart>
      <c:lineChart>
        <c:grouping val="standard"/>
        <c:varyColors val="0"/>
        <c:ser>
          <c:idx val="0"/>
          <c:order val="0"/>
          <c:tx>
            <c:strRef>
              <c:f>'D27'!$B$25</c:f>
              <c:strCache>
                <c:ptCount val="1"/>
                <c:pt idx="0">
                  <c:v>Внешний долг государством сектора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'D27'!$C$23:$J$24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'D27'!$C$25:$J$25</c:f>
              <c:numCache>
                <c:formatCode>#,##0.00</c:formatCode>
                <c:ptCount val="8"/>
                <c:pt idx="0">
                  <c:v>2677.95</c:v>
                </c:pt>
                <c:pt idx="1">
                  <c:v>2709.6</c:v>
                </c:pt>
                <c:pt idx="2">
                  <c:v>2798.9300000000003</c:v>
                </c:pt>
                <c:pt idx="3">
                  <c:v>3263.61</c:v>
                </c:pt>
                <c:pt idx="4">
                  <c:v>3476.97</c:v>
                </c:pt>
                <c:pt idx="5">
                  <c:v>3574.0100000000007</c:v>
                </c:pt>
                <c:pt idx="6">
                  <c:v>3347.51</c:v>
                </c:pt>
                <c:pt idx="7">
                  <c:v>3820.5199999999995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2659583"/>
        <c:axId val="1302649599"/>
      </c:lineChart>
      <c:catAx>
        <c:axId val="13026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02649599"/>
        <c:crosses val="autoZero"/>
        <c:auto val="1"/>
        <c:lblAlgn val="ctr"/>
        <c:lblOffset val="100"/>
        <c:noMultiLvlLbl val="0"/>
      </c:catAx>
      <c:valAx>
        <c:axId val="13026495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0265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67814791581609E-3"/>
          <c:y val="0.79086336062296847"/>
          <c:w val="0.98696259842519685"/>
          <c:h val="0.20875006518224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9359877982928E-2"/>
          <c:y val="6.4836719657093284E-2"/>
          <c:w val="0.9126856112682884"/>
          <c:h val="0.76913487813807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'D28'!$B$33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'D28'!$C$33:$J$33</c:f>
              <c:numCache>
                <c:formatCode>0.0</c:formatCode>
                <c:ptCount val="8"/>
                <c:pt idx="0">
                  <c:v>33.4</c:v>
                </c:pt>
                <c:pt idx="1">
                  <c:v>36.799999999999997</c:v>
                </c:pt>
                <c:pt idx="2">
                  <c:v>34.799999999999997</c:v>
                </c:pt>
                <c:pt idx="3">
                  <c:v>30.9</c:v>
                </c:pt>
                <c:pt idx="4">
                  <c:v>30.099999999999998</c:v>
                </c:pt>
                <c:pt idx="5">
                  <c:v>31.4</c:v>
                </c:pt>
                <c:pt idx="6">
                  <c:v>32.4</c:v>
                </c:pt>
                <c:pt idx="7">
                  <c:v>30.8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'D28'!$B$34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'D28'!$C$34:$J$34</c:f>
              <c:numCache>
                <c:formatCode>0.0</c:formatCode>
                <c:ptCount val="8"/>
                <c:pt idx="0">
                  <c:v>29.799999999999997</c:v>
                </c:pt>
                <c:pt idx="1">
                  <c:v>28.499999999999996</c:v>
                </c:pt>
                <c:pt idx="2">
                  <c:v>31.1</c:v>
                </c:pt>
                <c:pt idx="3">
                  <c:v>28.4</c:v>
                </c:pt>
                <c:pt idx="4">
                  <c:v>27</c:v>
                </c:pt>
                <c:pt idx="5">
                  <c:v>26.1</c:v>
                </c:pt>
                <c:pt idx="6">
                  <c:v>30.599999999999998</c:v>
                </c:pt>
                <c:pt idx="7">
                  <c:v>28.000000000000004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'D28'!$B$35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'D28'!$C$35:$J$35</c:f>
              <c:numCache>
                <c:formatCode>0.0</c:formatCode>
                <c:ptCount val="8"/>
                <c:pt idx="0">
                  <c:v>15.6</c:v>
                </c:pt>
                <c:pt idx="1">
                  <c:v>14.399999999999999</c:v>
                </c:pt>
                <c:pt idx="2">
                  <c:v>13.3</c:v>
                </c:pt>
                <c:pt idx="3">
                  <c:v>13.3</c:v>
                </c:pt>
                <c:pt idx="4">
                  <c:v>12.7</c:v>
                </c:pt>
                <c:pt idx="5">
                  <c:v>12.4</c:v>
                </c:pt>
                <c:pt idx="6">
                  <c:v>12.8</c:v>
                </c:pt>
                <c:pt idx="7">
                  <c:v>11.799999999999999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3"/>
          <c:order val="3"/>
          <c:tx>
            <c:strRef>
              <c:f>'D28'!$B$37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'D28'!$C$37:$J$37</c:f>
              <c:numCache>
                <c:formatCode>0.0</c:formatCode>
                <c:ptCount val="8"/>
                <c:pt idx="0">
                  <c:v>5.8000000000000007</c:v>
                </c:pt>
                <c:pt idx="1">
                  <c:v>5.4</c:v>
                </c:pt>
                <c:pt idx="2">
                  <c:v>6.1</c:v>
                </c:pt>
                <c:pt idx="3">
                  <c:v>5.7</c:v>
                </c:pt>
                <c:pt idx="4">
                  <c:v>5.5</c:v>
                </c:pt>
                <c:pt idx="5">
                  <c:v>6.6000000000000005</c:v>
                </c:pt>
                <c:pt idx="6">
                  <c:v>6.8000000000000007</c:v>
                </c:pt>
                <c:pt idx="7">
                  <c:v>7.7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4"/>
          <c:order val="4"/>
          <c:tx>
            <c:strRef>
              <c:f>'D28'!$B$36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'D28'!$C$36:$J$36</c:f>
              <c:numCache>
                <c:formatCode>0.0</c:formatCode>
                <c:ptCount val="8"/>
                <c:pt idx="0">
                  <c:v>5.4</c:v>
                </c:pt>
                <c:pt idx="1">
                  <c:v>5.7</c:v>
                </c:pt>
                <c:pt idx="2">
                  <c:v>5.2</c:v>
                </c:pt>
                <c:pt idx="3">
                  <c:v>11.200000000000001</c:v>
                </c:pt>
                <c:pt idx="4">
                  <c:v>14.799999999999999</c:v>
                </c:pt>
                <c:pt idx="5">
                  <c:v>13.600000000000001</c:v>
                </c:pt>
                <c:pt idx="6">
                  <c:v>7.1999999999999993</c:v>
                </c:pt>
                <c:pt idx="7">
                  <c:v>8.9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5"/>
          <c:order val="5"/>
          <c:tx>
            <c:strRef>
              <c:f>'D28'!$B$38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'D28'!$C$38:$J$38</c:f>
              <c:numCache>
                <c:formatCode>0.0</c:formatCode>
                <c:ptCount val="8"/>
                <c:pt idx="0">
                  <c:v>2.8000000000000003</c:v>
                </c:pt>
                <c:pt idx="1">
                  <c:v>2.7</c:v>
                </c:pt>
                <c:pt idx="2">
                  <c:v>2.5</c:v>
                </c:pt>
                <c:pt idx="3">
                  <c:v>2.1999999999999997</c:v>
                </c:pt>
                <c:pt idx="4">
                  <c:v>2.1</c:v>
                </c:pt>
                <c:pt idx="5">
                  <c:v>2</c:v>
                </c:pt>
                <c:pt idx="6">
                  <c:v>2.1999999999999997</c:v>
                </c:pt>
                <c:pt idx="7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'D28'!$B$39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val>
            <c:numRef>
              <c:f>'D28'!$C$39:$J$39</c:f>
              <c:numCache>
                <c:formatCode>0.0</c:formatCode>
                <c:ptCount val="8"/>
                <c:pt idx="0">
                  <c:v>7.2</c:v>
                </c:pt>
                <c:pt idx="1">
                  <c:v>6.5112931798051443</c:v>
                </c:pt>
                <c:pt idx="2">
                  <c:v>6.9999999999999947</c:v>
                </c:pt>
                <c:pt idx="3">
                  <c:v>8.2999999999999972</c:v>
                </c:pt>
                <c:pt idx="4">
                  <c:v>7.7999999999999954</c:v>
                </c:pt>
                <c:pt idx="5">
                  <c:v>7.8999999999999959</c:v>
                </c:pt>
                <c:pt idx="6">
                  <c:v>8.0000000000000071</c:v>
                </c:pt>
                <c:pt idx="7">
                  <c:v>10.799999999999983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17501682023543E-2"/>
          <c:y val="0.85547686648723287"/>
          <c:w val="0.89085372337019442"/>
          <c:h val="0.1239045712326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20284964379455E-2"/>
          <c:y val="7.407407407407407E-2"/>
          <c:w val="0.67776307961504811"/>
          <c:h val="0.847438757655293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'D29'!$B$24</c:f>
              <c:strCache>
                <c:ptCount val="1"/>
                <c:pt idx="0">
                  <c:v>Кратк. Обязательства</c:v>
                </c:pt>
              </c:strCache>
            </c:strRef>
          </c:tx>
          <c:spPr>
            <a:solidFill>
              <a:srgbClr val="E5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'D29'!$C$22:$J$22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'D29'!$C$24:$J$24</c:f>
              <c:numCache>
                <c:formatCode>#,##0.00</c:formatCode>
                <c:ptCount val="8"/>
                <c:pt idx="0">
                  <c:v>2510.2500000000005</c:v>
                </c:pt>
                <c:pt idx="1">
                  <c:v>2469.34</c:v>
                </c:pt>
                <c:pt idx="2">
                  <c:v>2591.7699999999995</c:v>
                </c:pt>
                <c:pt idx="3">
                  <c:v>2761.1899999999996</c:v>
                </c:pt>
                <c:pt idx="4">
                  <c:v>2855.6699999999996</c:v>
                </c:pt>
                <c:pt idx="5">
                  <c:v>2880.2999999999997</c:v>
                </c:pt>
                <c:pt idx="6">
                  <c:v>2885.73</c:v>
                </c:pt>
                <c:pt idx="7">
                  <c:v>3034.68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6-4BF9-A5E4-AD764A13F535}"/>
            </c:ext>
          </c:extLst>
        </c:ser>
        <c:ser>
          <c:idx val="2"/>
          <c:order val="2"/>
          <c:tx>
            <c:strRef>
              <c:f>'D29'!$B$25</c:f>
              <c:strCache>
                <c:ptCount val="1"/>
                <c:pt idx="0">
                  <c:v>Долг. Обязательства</c:v>
                </c:pt>
              </c:strCache>
            </c:strRef>
          </c:tx>
          <c:spPr>
            <a:solidFill>
              <a:srgbClr val="92602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'D29'!$C$22:$J$22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'D29'!$C$25:$J$25</c:f>
              <c:numCache>
                <c:formatCode>#,##0.00</c:formatCode>
                <c:ptCount val="8"/>
                <c:pt idx="0">
                  <c:v>3501.7799999999993</c:v>
                </c:pt>
                <c:pt idx="1">
                  <c:v>3438.7299999999996</c:v>
                </c:pt>
                <c:pt idx="2">
                  <c:v>3439.9299999999994</c:v>
                </c:pt>
                <c:pt idx="3">
                  <c:v>3568.5199999999995</c:v>
                </c:pt>
                <c:pt idx="4">
                  <c:v>3616.39</c:v>
                </c:pt>
                <c:pt idx="5">
                  <c:v>3581.9999999999995</c:v>
                </c:pt>
                <c:pt idx="6">
                  <c:v>3529.6300000000006</c:v>
                </c:pt>
                <c:pt idx="7">
                  <c:v>3610.4499999999985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14632287"/>
        <c:axId val="914647263"/>
      </c:barChart>
      <c:lineChart>
        <c:grouping val="standard"/>
        <c:varyColors val="0"/>
        <c:ser>
          <c:idx val="0"/>
          <c:order val="0"/>
          <c:tx>
            <c:strRef>
              <c:f>'D29'!$B$23</c:f>
              <c:strCache>
                <c:ptCount val="1"/>
                <c:pt idx="0">
                  <c:v>Bнешний долг частного сектора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'D29'!$C$22:$J$22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'D29'!$C$23:$J$23</c:f>
              <c:numCache>
                <c:formatCode>#,##0.00</c:formatCode>
                <c:ptCount val="8"/>
                <c:pt idx="0">
                  <c:v>6012.03</c:v>
                </c:pt>
                <c:pt idx="1">
                  <c:v>5908.07</c:v>
                </c:pt>
                <c:pt idx="2">
                  <c:v>6031.6999999999989</c:v>
                </c:pt>
                <c:pt idx="3">
                  <c:v>6329.7099999999991</c:v>
                </c:pt>
                <c:pt idx="4">
                  <c:v>6472.0599999999995</c:v>
                </c:pt>
                <c:pt idx="5">
                  <c:v>6462.2999999999993</c:v>
                </c:pt>
                <c:pt idx="6">
                  <c:v>6415.3600000000006</c:v>
                </c:pt>
                <c:pt idx="7">
                  <c:v>6645.1299999999983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4632287"/>
        <c:axId val="914647263"/>
      </c:lineChart>
      <c:catAx>
        <c:axId val="914632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14647263"/>
        <c:crosses val="autoZero"/>
        <c:auto val="1"/>
        <c:lblAlgn val="ctr"/>
        <c:lblOffset val="100"/>
        <c:noMultiLvlLbl val="0"/>
      </c:catAx>
      <c:valAx>
        <c:axId val="914647263"/>
        <c:scaling>
          <c:orientation val="minMax"/>
          <c:max val="75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14632287"/>
        <c:crosses val="autoZero"/>
        <c:crossBetween val="between"/>
        <c:majorUnit val="1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870859620808251"/>
          <c:y val="0.19418416447944006"/>
          <c:w val="0.22322674883030927"/>
          <c:h val="0.56970472440944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58891946523342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'D30'!$B$35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'D30'!$C$34:$J$34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'D30'!$C$35:$J$35</c:f>
              <c:numCache>
                <c:formatCode>0.0</c:formatCode>
                <c:ptCount val="8"/>
                <c:pt idx="0">
                  <c:v>56.8</c:v>
                </c:pt>
                <c:pt idx="1">
                  <c:v>56.100000000000009</c:v>
                </c:pt>
                <c:pt idx="2">
                  <c:v>55.600000000000009</c:v>
                </c:pt>
                <c:pt idx="3">
                  <c:v>56.3</c:v>
                </c:pt>
                <c:pt idx="4">
                  <c:v>56.8</c:v>
                </c:pt>
                <c:pt idx="5">
                  <c:v>57.499999999999993</c:v>
                </c:pt>
                <c:pt idx="6">
                  <c:v>57.999999999999993</c:v>
                </c:pt>
                <c:pt idx="7">
                  <c:v>58.199999999999996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'D30'!$B$36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'D30'!$C$34:$J$34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'D30'!$C$36:$J$36</c:f>
              <c:numCache>
                <c:formatCode>0.0</c:formatCode>
                <c:ptCount val="8"/>
                <c:pt idx="0">
                  <c:v>31.6</c:v>
                </c:pt>
                <c:pt idx="1">
                  <c:v>31</c:v>
                </c:pt>
                <c:pt idx="2">
                  <c:v>31.1</c:v>
                </c:pt>
                <c:pt idx="3">
                  <c:v>29.599999999999998</c:v>
                </c:pt>
                <c:pt idx="4">
                  <c:v>29.299999999999997</c:v>
                </c:pt>
                <c:pt idx="5">
                  <c:v>29.2</c:v>
                </c:pt>
                <c:pt idx="6">
                  <c:v>28.799999999999997</c:v>
                </c:pt>
                <c:pt idx="7">
                  <c:v>28.299999999999997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'D30'!$B$37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'D30'!$C$34:$J$34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'D30'!$C$37:$J$37</c:f>
              <c:numCache>
                <c:formatCode>0.0</c:formatCode>
                <c:ptCount val="8"/>
                <c:pt idx="0">
                  <c:v>5.8999999999999995</c:v>
                </c:pt>
                <c:pt idx="1">
                  <c:v>6.7</c:v>
                </c:pt>
                <c:pt idx="2">
                  <c:v>7.1999999999999993</c:v>
                </c:pt>
                <c:pt idx="3">
                  <c:v>8</c:v>
                </c:pt>
                <c:pt idx="4">
                  <c:v>8.1</c:v>
                </c:pt>
                <c:pt idx="5">
                  <c:v>7.1999999999999993</c:v>
                </c:pt>
                <c:pt idx="6">
                  <c:v>7.1</c:v>
                </c:pt>
                <c:pt idx="7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'D30'!$B$38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strRef>
              <c:f>'D30'!$C$34:$J$34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'D30'!$C$38:$J$38</c:f>
              <c:numCache>
                <c:formatCode>0.0</c:formatCode>
                <c:ptCount val="8"/>
                <c:pt idx="0">
                  <c:v>4.5999999999999996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4.7</c:v>
                </c:pt>
                <c:pt idx="5">
                  <c:v>5</c:v>
                </c:pt>
                <c:pt idx="6">
                  <c:v>5</c:v>
                </c:pt>
                <c:pt idx="7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'D30'!$B$39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strRef>
              <c:f>'D30'!$C$34:$J$34</c:f>
              <c:strCache>
                <c:ptCount val="8"/>
                <c:pt idx="0">
                  <c:v>2022-I</c:v>
                </c:pt>
                <c:pt idx="1">
                  <c:v>2022-II</c:v>
                </c:pt>
                <c:pt idx="2">
                  <c:v>2022-III</c:v>
                </c:pt>
                <c:pt idx="3">
                  <c:v>2022-IV</c:v>
                </c:pt>
                <c:pt idx="4">
                  <c:v>2023-I*</c:v>
                </c:pt>
                <c:pt idx="5">
                  <c:v>2023-II*</c:v>
                </c:pt>
                <c:pt idx="6">
                  <c:v>2023-III*</c:v>
                </c:pt>
                <c:pt idx="7">
                  <c:v>2023-IV</c:v>
                </c:pt>
              </c:strCache>
            </c:strRef>
          </c:cat>
          <c:val>
            <c:numRef>
              <c:f>'D30'!$C$39:$J$39</c:f>
              <c:numCache>
                <c:formatCode>0.0</c:formatCode>
                <c:ptCount val="8"/>
                <c:pt idx="0">
                  <c:v>1</c:v>
                </c:pt>
                <c:pt idx="1">
                  <c:v>1.0999999999999999</c:v>
                </c:pt>
                <c:pt idx="2">
                  <c:v>1.0999999999999999</c:v>
                </c:pt>
                <c:pt idx="3">
                  <c:v>1</c:v>
                </c:pt>
                <c:pt idx="4">
                  <c:v>1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1.0999999999999999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92059466712497E-2"/>
          <c:y val="0.72993680137808858"/>
          <c:w val="0.86968532610736571"/>
          <c:h val="0.23896491199469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'D31'!$C$29</c:f>
              <c:strCache>
                <c:ptCount val="1"/>
                <c:pt idx="0">
                  <c:v>Kв. IV 2023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8.0719518755807684E-2"/>
                  <c:y val="-1.4598291222877882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86,1%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3.4481994098563766E-3"/>
                  <c:y val="-0.155903075920614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1077908739668"/>
                      <c:h val="0.150877834006248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7.325097406302461E-2"/>
                  <c:y val="-0.1384440750010657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62,5%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DB8B4F83-78DD-489A-B039-579FF1CCE26C}" type="CATEGORYNAME">
                      <a:rPr lang="ru-RU"/>
                      <a:pPr>
                        <a:defRPr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26,5%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3.4573939127174321E-4"/>
                  <c:y val="-7.2462745314880478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5,8%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7.123326975432419E-3"/>
                  <c:y val="-5.369146723047679E-3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2,7%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285763192644392E-2"/>
                      <c:h val="0.150029078128736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8.6761811023622053E-3"/>
                  <c:y val="8.5788255759405421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2,5%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r>
                      <a:rPr lang="ru-RU" baseline="0">
                        <a:solidFill>
                          <a:schemeClr val="bg1"/>
                        </a:solidFill>
                      </a:rPr>
                      <a:t>Международные организации  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  <a:latin typeface="PermianSerifTypeface" panose="02000000000000000000" pitchFamily="50" charset="0"/>
                      </a:defRPr>
                    </a:pPr>
                    <a:r>
                      <a:rPr lang="ru-RU" baseline="0">
                        <a:solidFill>
                          <a:schemeClr val="bg1"/>
                        </a:solidFill>
                      </a:rPr>
                      <a:t>9,4%</a:t>
                    </a:r>
                    <a:endParaRPr lang="ru-RU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'D31'!$B$30:$B$37</c15:sqref>
                  </c15:fullRef>
                </c:ext>
              </c:extLst>
              <c:f>('D31'!$B$30:$B$31,'D31'!$B$33:$B$37)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 </c:v>
                </c:pt>
                <c:pt idx="3">
                  <c:v>ЕИБ </c:v>
                </c:pt>
                <c:pt idx="4">
                  <c:v>МФК </c:v>
                </c:pt>
                <c:pt idx="5">
                  <c:v>БРСЕ </c:v>
                </c:pt>
                <c:pt idx="6">
                  <c:v>ЧБРТ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'D31'!$C$30:$C$37</c15:sqref>
                  </c15:fullRef>
                </c:ext>
              </c:extLst>
              <c:f>('D31'!$C$30:$C$31,'D31'!$C$33:$C$37)</c:f>
              <c:numCache>
                <c:formatCode>#,##0.00</c:formatCode>
                <c:ptCount val="7"/>
                <c:pt idx="0">
                  <c:v>2660.4500000000003</c:v>
                </c:pt>
                <c:pt idx="1">
                  <c:v>140.4</c:v>
                </c:pt>
                <c:pt idx="2">
                  <c:v>182.46</c:v>
                </c:pt>
                <c:pt idx="3">
                  <c:v>77.5</c:v>
                </c:pt>
                <c:pt idx="4">
                  <c:v>17.02</c:v>
                </c:pt>
                <c:pt idx="5">
                  <c:v>7.89</c:v>
                </c:pt>
                <c:pt idx="6">
                  <c:v>7.21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'D31'!$C$32</c15:sqref>
                  <c15:spPr xmlns:c15="http://schemas.microsoft.com/office/drawing/2012/chart"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40320681569658"/>
          <c:y val="0.21253103461086553"/>
          <c:w val="0.60394169092130912"/>
          <c:h val="0.649592408779582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5-4921-ACE8-9487A9D0C244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5-4921-ACE8-9487A9D0C244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F5-4921-ACE8-9487A9D0C244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F5-4921-ACE8-9487A9D0C244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F5-4921-ACE8-9487A9D0C24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F5-4921-ACE8-9487A9D0C244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F5-4921-ACE8-9487A9D0C244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4F5-4921-ACE8-9487A9D0C244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4F5-4921-ACE8-9487A9D0C244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4F5-4921-ACE8-9487A9D0C244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4F5-4921-ACE8-9487A9D0C244}"/>
              </c:ext>
            </c:extLst>
          </c:dPt>
          <c:dLbls>
            <c:dLbl>
              <c:idx val="0"/>
              <c:layout>
                <c:manualLayout>
                  <c:x val="-0.11220003476488324"/>
                  <c:y val="0.132779579549358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5-4921-ACE8-9487A9D0C244}"/>
                </c:ext>
              </c:extLst>
            </c:dLbl>
            <c:dLbl>
              <c:idx val="1"/>
              <c:layout>
                <c:manualLayout>
                  <c:x val="-0.1347918966007621"/>
                  <c:y val="3.88692555679535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61137074390785"/>
                      <c:h val="0.153012329340041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4F5-4921-ACE8-9487A9D0C244}"/>
                </c:ext>
              </c:extLst>
            </c:dLbl>
            <c:dLbl>
              <c:idx val="2"/>
              <c:layout>
                <c:manualLayout>
                  <c:x val="-0.15751689513992656"/>
                  <c:y val="-0.112287154710195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00487895030267"/>
                      <c:h val="0.147039922989254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4F5-4921-ACE8-9487A9D0C244}"/>
                </c:ext>
              </c:extLst>
            </c:dLbl>
            <c:dLbl>
              <c:idx val="3"/>
              <c:layout>
                <c:manualLayout>
                  <c:x val="-5.7482481861059573E-2"/>
                  <c:y val="-0.139848381568115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F5-4921-ACE8-9487A9D0C244}"/>
                </c:ext>
              </c:extLst>
            </c:dLbl>
            <c:dLbl>
              <c:idx val="4"/>
              <c:layout>
                <c:manualLayout>
                  <c:x val="0.11723259223187249"/>
                  <c:y val="-0.127198934001236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01319549269553"/>
                      <c:h val="0.13400532764248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4F5-4921-ACE8-9487A9D0C244}"/>
                </c:ext>
              </c:extLst>
            </c:dLbl>
            <c:dLbl>
              <c:idx val="5"/>
              <c:layout>
                <c:manualLayout>
                  <c:x val="0.13395291885476299"/>
                  <c:y val="-6.4792531613038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F5-4921-ACE8-9487A9D0C244}"/>
                </c:ext>
              </c:extLst>
            </c:dLbl>
            <c:dLbl>
              <c:idx val="6"/>
              <c:layout>
                <c:manualLayout>
                  <c:x val="-6.1398805292261251E-2"/>
                  <c:y val="2.70546329069040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36192726667806"/>
                      <c:h val="0.10078386273126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4F5-4921-ACE8-9487A9D0C244}"/>
                </c:ext>
              </c:extLst>
            </c:dLbl>
            <c:dLbl>
              <c:idx val="8"/>
              <c:layout>
                <c:manualLayout>
                  <c:x val="-7.8900133148184323E-2"/>
                  <c:y val="-4.4978818047771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F5-4921-ACE8-9487A9D0C244}"/>
                </c:ext>
              </c:extLst>
            </c:dLbl>
            <c:dLbl>
              <c:idx val="9"/>
              <c:layout>
                <c:manualLayout>
                  <c:x val="-6.0661095348735511E-2"/>
                  <c:y val="-0.1048805842019340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F5-4921-ACE8-9487A9D0C244}"/>
                </c:ext>
              </c:extLst>
            </c:dLbl>
            <c:dLbl>
              <c:idx val="10"/>
              <c:layout>
                <c:manualLayout>
                  <c:x val="0.15098881041030249"/>
                  <c:y val="0.178923951653842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F5-4921-ACE8-9487A9D0C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2">
                      <a:lumMod val="1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'D32'!$B$36:$B$46</c:f>
              <c:strCache>
                <c:ptCount val="11"/>
                <c:pt idx="0">
                  <c:v>Израиль</c:v>
                </c:pt>
                <c:pt idx="1">
                  <c:v>Германия</c:v>
                </c:pt>
                <c:pt idx="2">
                  <c:v>Италия</c:v>
                </c:pt>
                <c:pt idx="3">
                  <c:v>Россия</c:v>
                </c:pt>
                <c:pt idx="4">
                  <c:v>Франция</c:v>
                </c:pt>
                <c:pt idx="5">
                  <c:v>США</c:v>
                </c:pt>
                <c:pt idx="6">
                  <c:v>Великобритания</c:v>
                </c:pt>
                <c:pt idx="7">
                  <c:v>Ирландия</c:v>
                </c:pt>
                <c:pt idx="8">
                  <c:v>Румыния</c:v>
                </c:pt>
                <c:pt idx="9">
                  <c:v>Бельгия</c:v>
                </c:pt>
                <c:pt idx="10">
                  <c:v>Другие страны</c:v>
                </c:pt>
              </c:strCache>
            </c:strRef>
          </c:cat>
          <c:val>
            <c:numRef>
              <c:f>'D32'!$C$36:$C$46</c:f>
              <c:numCache>
                <c:formatCode>0.0%</c:formatCode>
                <c:ptCount val="11"/>
                <c:pt idx="0">
                  <c:v>0.14499999999999999</c:v>
                </c:pt>
                <c:pt idx="1">
                  <c:v>0.13800000000000001</c:v>
                </c:pt>
                <c:pt idx="2">
                  <c:v>0.129</c:v>
                </c:pt>
                <c:pt idx="3">
                  <c:v>0.11600000000000001</c:v>
                </c:pt>
                <c:pt idx="4">
                  <c:v>9.1999999999999998E-2</c:v>
                </c:pt>
                <c:pt idx="5">
                  <c:v>8.4000000000000005E-2</c:v>
                </c:pt>
                <c:pt idx="6">
                  <c:v>0.05</c:v>
                </c:pt>
                <c:pt idx="7">
                  <c:v>3.2000000000000001E-2</c:v>
                </c:pt>
                <c:pt idx="8">
                  <c:v>2.9000000000000001E-2</c:v>
                </c:pt>
                <c:pt idx="9">
                  <c:v>0.02</c:v>
                </c:pt>
                <c:pt idx="10">
                  <c:v>0.16499999999999992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4F5-4921-ACE8-9487A9D0C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8644943828175"/>
          <c:y val="0.21835000354685394"/>
          <c:w val="0.62892946365307278"/>
          <c:h val="0.63069991251093616"/>
        </c:manualLayout>
      </c:layout>
      <c:pieChart>
        <c:varyColors val="1"/>
        <c:ser>
          <c:idx val="0"/>
          <c:order val="0"/>
          <c:tx>
            <c:strRef>
              <c:f>'D32'!$C$31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rgbClr val="6C47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D9-45BA-8439-9D4684A1CEEC}"/>
              </c:ext>
            </c:extLst>
          </c:dPt>
          <c:dPt>
            <c:idx val="1"/>
            <c:bubble3D val="0"/>
            <c:spPr>
              <a:solidFill>
                <a:srgbClr val="B376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D9-45BA-8439-9D4684A1CEEC}"/>
              </c:ext>
            </c:extLst>
          </c:dPt>
          <c:dPt>
            <c:idx val="2"/>
            <c:bubble3D val="0"/>
            <c:spPr>
              <a:solidFill>
                <a:srgbClr val="C995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D9-45BA-8439-9D4684A1CEEC}"/>
              </c:ext>
            </c:extLst>
          </c:dPt>
          <c:dLbls>
            <c:dLbl>
              <c:idx val="0"/>
              <c:layout>
                <c:manualLayout>
                  <c:x val="-0.22888536468438814"/>
                  <c:y val="-1.25676857960323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9-45BA-8439-9D4684A1CEEC}"/>
                </c:ext>
              </c:extLst>
            </c:dLbl>
            <c:dLbl>
              <c:idx val="1"/>
              <c:layout>
                <c:manualLayout>
                  <c:x val="0.15499676310047791"/>
                  <c:y val="-0.1334801730864723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D9-45BA-8439-9D4684A1CEEC}"/>
                </c:ext>
              </c:extLst>
            </c:dLbl>
            <c:dLbl>
              <c:idx val="2"/>
              <c:layout>
                <c:manualLayout>
                  <c:x val="0.17876013536468435"/>
                  <c:y val="0.1224105601664656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58420846010406"/>
                      <c:h val="0.130570570570570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3D9-45BA-8439-9D4684A1C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'D32'!$B$32:$B$34</c:f>
              <c:strCache>
                <c:ptCount val="3"/>
                <c:pt idx="0">
                  <c:v>ЕС </c:v>
                </c:pt>
                <c:pt idx="1">
                  <c:v>СНГ </c:v>
                </c:pt>
                <c:pt idx="2">
                  <c:v>Другие страны</c:v>
                </c:pt>
              </c:strCache>
            </c:strRef>
          </c:cat>
          <c:val>
            <c:numRef>
              <c:f>'D32'!$C$32:$C$34</c:f>
              <c:numCache>
                <c:formatCode>0.0%</c:formatCode>
                <c:ptCount val="3"/>
                <c:pt idx="0">
                  <c:v>0.54900000000000004</c:v>
                </c:pt>
                <c:pt idx="1">
                  <c:v>0.123</c:v>
                </c:pt>
                <c:pt idx="2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D9-45BA-8439-9D4684A1CE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6655759479028"/>
          <c:y val="4.4290945317452868E-2"/>
          <c:w val="0.86607513907444811"/>
          <c:h val="0.746006762637527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'D33'!$B$41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'D33'!$C$41:$J$41</c:f>
              <c:numCache>
                <c:formatCode>#,##0.00</c:formatCode>
                <c:ptCount val="8"/>
                <c:pt idx="0">
                  <c:v>12051.05</c:v>
                </c:pt>
                <c:pt idx="1">
                  <c:v>9666.73</c:v>
                </c:pt>
                <c:pt idx="2">
                  <c:v>7896.07</c:v>
                </c:pt>
                <c:pt idx="3">
                  <c:v>9328.4</c:v>
                </c:pt>
                <c:pt idx="4">
                  <c:v>10283.66</c:v>
                </c:pt>
                <c:pt idx="5">
                  <c:v>10293.73</c:v>
                </c:pt>
                <c:pt idx="6">
                  <c:v>15794.19</c:v>
                </c:pt>
                <c:pt idx="7">
                  <c:v>18366.509999999998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8-4425-AD89-C20CA16C6D62}"/>
            </c:ext>
          </c:extLst>
        </c:ser>
        <c:ser>
          <c:idx val="2"/>
          <c:order val="2"/>
          <c:tx>
            <c:strRef>
              <c:f>'D33'!$B$42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'D33'!$C$42:$J$42</c:f>
              <c:numCache>
                <c:formatCode>#,##0.00</c:formatCode>
                <c:ptCount val="8"/>
                <c:pt idx="0">
                  <c:v>695.86</c:v>
                </c:pt>
                <c:pt idx="1">
                  <c:v>497.46</c:v>
                </c:pt>
                <c:pt idx="2">
                  <c:v>557.65</c:v>
                </c:pt>
                <c:pt idx="3">
                  <c:v>579.52</c:v>
                </c:pt>
                <c:pt idx="4">
                  <c:v>833.72</c:v>
                </c:pt>
                <c:pt idx="5">
                  <c:v>541.82000000000005</c:v>
                </c:pt>
                <c:pt idx="6">
                  <c:v>737.31</c:v>
                </c:pt>
                <c:pt idx="7">
                  <c:v>768.99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8-4425-AD89-C20CA16C6D62}"/>
            </c:ext>
          </c:extLst>
        </c:ser>
        <c:ser>
          <c:idx val="3"/>
          <c:order val="3"/>
          <c:tx>
            <c:strRef>
              <c:f>'D33'!$B$43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'D33'!$C$43:$J$43</c:f>
              <c:numCache>
                <c:formatCode>#,##0.00</c:formatCode>
                <c:ptCount val="8"/>
                <c:pt idx="0">
                  <c:v>5629.38</c:v>
                </c:pt>
                <c:pt idx="1">
                  <c:v>5307.78</c:v>
                </c:pt>
                <c:pt idx="2">
                  <c:v>5150.03</c:v>
                </c:pt>
                <c:pt idx="3">
                  <c:v>5394.01</c:v>
                </c:pt>
                <c:pt idx="4">
                  <c:v>6580.04</c:v>
                </c:pt>
                <c:pt idx="5">
                  <c:v>5324.99</c:v>
                </c:pt>
                <c:pt idx="6">
                  <c:v>4304.75</c:v>
                </c:pt>
                <c:pt idx="7">
                  <c:v>4876.51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8-4425-AD89-C20CA16C6D62}"/>
            </c:ext>
          </c:extLst>
        </c:ser>
        <c:ser>
          <c:idx val="5"/>
          <c:order val="5"/>
          <c:tx>
            <c:strRef>
              <c:f>'D33'!$B$45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'D33'!$C$45:$J$45</c:f>
              <c:numCache>
                <c:formatCode>#,##0.00;#,##0.00</c:formatCode>
                <c:ptCount val="8"/>
                <c:pt idx="0">
                  <c:v>-12293.16</c:v>
                </c:pt>
                <c:pt idx="1">
                  <c:v>-9694.9699999999993</c:v>
                </c:pt>
                <c:pt idx="2">
                  <c:v>-7878.58</c:v>
                </c:pt>
                <c:pt idx="3">
                  <c:v>-9562.52</c:v>
                </c:pt>
                <c:pt idx="4">
                  <c:v>-9779.91</c:v>
                </c:pt>
                <c:pt idx="5">
                  <c:v>-10053.129999999999</c:v>
                </c:pt>
                <c:pt idx="6">
                  <c:v>-15517.98</c:v>
                </c:pt>
                <c:pt idx="7">
                  <c:v>-18314.97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28-4425-AD89-C20CA16C6D62}"/>
            </c:ext>
          </c:extLst>
        </c:ser>
        <c:ser>
          <c:idx val="6"/>
          <c:order val="6"/>
          <c:tx>
            <c:strRef>
              <c:f>'D33'!$B$46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'D33'!$C$46:$J$46</c:f>
              <c:numCache>
                <c:formatCode>#,##0.00;#,##0.00</c:formatCode>
                <c:ptCount val="8"/>
                <c:pt idx="0">
                  <c:v>-960.49</c:v>
                </c:pt>
                <c:pt idx="1">
                  <c:v>-585.32000000000005</c:v>
                </c:pt>
                <c:pt idx="2">
                  <c:v>-519.91999999999996</c:v>
                </c:pt>
                <c:pt idx="3">
                  <c:v>-650.62</c:v>
                </c:pt>
                <c:pt idx="4">
                  <c:v>-1029.26</c:v>
                </c:pt>
                <c:pt idx="5">
                  <c:v>-587.41</c:v>
                </c:pt>
                <c:pt idx="6">
                  <c:v>-929.89</c:v>
                </c:pt>
                <c:pt idx="7">
                  <c:v>-794.8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28-4425-AD89-C20CA16C6D62}"/>
            </c:ext>
          </c:extLst>
        </c:ser>
        <c:ser>
          <c:idx val="7"/>
          <c:order val="7"/>
          <c:tx>
            <c:strRef>
              <c:f>'D33'!$B$47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'D33'!$C$47:$J$47</c:f>
              <c:numCache>
                <c:formatCode>#,##0.00;#,##0.00</c:formatCode>
                <c:ptCount val="8"/>
                <c:pt idx="0">
                  <c:v>-4780.7</c:v>
                </c:pt>
                <c:pt idx="1">
                  <c:v>-5158.67</c:v>
                </c:pt>
                <c:pt idx="2">
                  <c:v>-5129.6099999999997</c:v>
                </c:pt>
                <c:pt idx="3">
                  <c:v>-5919.34</c:v>
                </c:pt>
                <c:pt idx="4">
                  <c:v>-6514.6</c:v>
                </c:pt>
                <c:pt idx="5">
                  <c:v>-5362.3</c:v>
                </c:pt>
                <c:pt idx="6">
                  <c:v>-4536.47</c:v>
                </c:pt>
                <c:pt idx="7">
                  <c:v>-4835.2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99360544"/>
        <c:axId val="799357592"/>
      </c:barChart>
      <c:lineChart>
        <c:grouping val="standard"/>
        <c:varyColors val="0"/>
        <c:ser>
          <c:idx val="0"/>
          <c:order val="0"/>
          <c:tx>
            <c:strRef>
              <c:f>'D33'!$B$40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'D33'!$C$40:$J$40</c:f>
              <c:numCache>
                <c:formatCode>#,##0.00</c:formatCode>
                <c:ptCount val="8"/>
                <c:pt idx="0">
                  <c:v>18376.29</c:v>
                </c:pt>
                <c:pt idx="1">
                  <c:v>15471.97</c:v>
                </c:pt>
                <c:pt idx="2">
                  <c:v>13603.75</c:v>
                </c:pt>
                <c:pt idx="3">
                  <c:v>15301.93</c:v>
                </c:pt>
                <c:pt idx="4">
                  <c:v>17697.419999999998</c:v>
                </c:pt>
                <c:pt idx="5">
                  <c:v>16160.54</c:v>
                </c:pt>
                <c:pt idx="6">
                  <c:v>20836.25</c:v>
                </c:pt>
                <c:pt idx="7">
                  <c:v>24012.01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28-4425-AD89-C20CA16C6D62}"/>
            </c:ext>
          </c:extLst>
        </c:ser>
        <c:ser>
          <c:idx val="4"/>
          <c:order val="4"/>
          <c:tx>
            <c:strRef>
              <c:f>'D33'!$B$44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'D33'!$C$38:$J$39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I* 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'D33'!$C$44:$J$44</c:f>
              <c:numCache>
                <c:formatCode>#,##0.00;#,##0.00</c:formatCode>
                <c:ptCount val="8"/>
                <c:pt idx="0">
                  <c:v>-18034.349999999999</c:v>
                </c:pt>
                <c:pt idx="1">
                  <c:v>-15438.96</c:v>
                </c:pt>
                <c:pt idx="2">
                  <c:v>-13528.11</c:v>
                </c:pt>
                <c:pt idx="3">
                  <c:v>-16132.48</c:v>
                </c:pt>
                <c:pt idx="4">
                  <c:v>-17323.77</c:v>
                </c:pt>
                <c:pt idx="5">
                  <c:v>-16002.84</c:v>
                </c:pt>
                <c:pt idx="6">
                  <c:v>-20984.34</c:v>
                </c:pt>
                <c:pt idx="7">
                  <c:v>-23944.97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360544"/>
        <c:axId val="799357592"/>
      </c:lineChart>
      <c:catAx>
        <c:axId val="7993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9357592"/>
        <c:crosses val="autoZero"/>
        <c:auto val="1"/>
        <c:lblAlgn val="ctr"/>
        <c:lblOffset val="100"/>
        <c:noMultiLvlLbl val="0"/>
      </c:catAx>
      <c:valAx>
        <c:axId val="799357592"/>
        <c:scaling>
          <c:orientation val="minMax"/>
          <c:max val="25000"/>
          <c:min val="-3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Отток </a:t>
                </a:r>
                <a:r>
                  <a:rPr lang="en-US"/>
                  <a:t>       </a:t>
                </a:r>
                <a:r>
                  <a:rPr lang="ro-MD"/>
                  <a:t>                    </a:t>
                </a:r>
                <a:r>
                  <a:rPr lang="en-US"/>
                  <a:t> </a:t>
                </a:r>
                <a:r>
                  <a:rPr lang="ro-RO"/>
                  <a:t> </a:t>
                </a:r>
                <a:r>
                  <a:rPr lang="en-US"/>
                  <a:t> </a:t>
                </a:r>
                <a:r>
                  <a:rPr lang="ru-RU"/>
                  <a:t>Приток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1481638359207518E-3"/>
              <c:y val="0.21670850859738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\ ##0_);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9360544"/>
        <c:crosses val="autoZero"/>
        <c:crossBetween val="between"/>
        <c:majorUnit val="5000"/>
      </c:valAx>
      <c:spPr>
        <a:noFill/>
        <a:ln>
          <a:solidFill>
            <a:srgbClr val="404040"/>
          </a:solidFill>
          <a:prstDash val="sysDot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8164570337798685E-2"/>
          <c:y val="0.88564090870529111"/>
          <c:w val="0.90444898461185164"/>
          <c:h val="0.1060195822928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27973793352174E-2"/>
          <c:y val="4.0945117142513032E-2"/>
          <c:w val="0.91739563088965026"/>
          <c:h val="0.774214493532883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'D34'!$B$38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'D34'!$C$38:$J$38</c:f>
              <c:numCache>
                <c:formatCode>0.00</c:formatCode>
                <c:ptCount val="8"/>
                <c:pt idx="0">
                  <c:v>8.01</c:v>
                </c:pt>
                <c:pt idx="1">
                  <c:v>8.6300000000000008</c:v>
                </c:pt>
                <c:pt idx="2">
                  <c:v>8.0500000000000007</c:v>
                </c:pt>
                <c:pt idx="3">
                  <c:v>8.48</c:v>
                </c:pt>
                <c:pt idx="4">
                  <c:v>9.83</c:v>
                </c:pt>
                <c:pt idx="5">
                  <c:v>8.1</c:v>
                </c:pt>
                <c:pt idx="6">
                  <c:v>9.16</c:v>
                </c:pt>
                <c:pt idx="7">
                  <c:v>10.24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3-43FA-8947-5E42344F744E}"/>
            </c:ext>
          </c:extLst>
        </c:ser>
        <c:ser>
          <c:idx val="2"/>
          <c:order val="1"/>
          <c:tx>
            <c:strRef>
              <c:f>'D34'!$B$39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'D34'!$C$39:$J$39</c:f>
              <c:numCache>
                <c:formatCode>0.00</c:formatCode>
                <c:ptCount val="8"/>
                <c:pt idx="0">
                  <c:v>9.6300000000000008</c:v>
                </c:pt>
                <c:pt idx="1">
                  <c:v>6.27</c:v>
                </c:pt>
                <c:pt idx="2">
                  <c:v>4.8099999999999996</c:v>
                </c:pt>
                <c:pt idx="3">
                  <c:v>6.13</c:v>
                </c:pt>
                <c:pt idx="4">
                  <c:v>6.57</c:v>
                </c:pt>
                <c:pt idx="5">
                  <c:v>6.68</c:v>
                </c:pt>
                <c:pt idx="6">
                  <c:v>11.11</c:v>
                </c:pt>
                <c:pt idx="7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3-43FA-8947-5E42344F744E}"/>
            </c:ext>
          </c:extLst>
        </c:ser>
        <c:ser>
          <c:idx val="3"/>
          <c:order val="2"/>
          <c:tx>
            <c:strRef>
              <c:f>'D34'!$B$40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6.232145455330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7C-4C62-9E45-0E2BDEC71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'D34'!$C$40:$J$40</c:f>
              <c:numCache>
                <c:formatCode>0.00</c:formatCode>
                <c:ptCount val="8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3-43FA-8947-5E42344F744E}"/>
            </c:ext>
          </c:extLst>
        </c:ser>
        <c:ser>
          <c:idx val="4"/>
          <c:order val="3"/>
          <c:tx>
            <c:strRef>
              <c:f>'D34'!$B$41</c:f>
              <c:strCache>
                <c:ptCount val="1"/>
                <c:pt idx="0">
                  <c:v>Прочие валюты 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'D34'!$C$41:$J$41</c:f>
              <c:numCache>
                <c:formatCode>0.00</c:formatCode>
                <c:ptCount val="8"/>
                <c:pt idx="0">
                  <c:v>0.65999999999999848</c:v>
                </c:pt>
                <c:pt idx="1">
                  <c:v>0.53000000000000025</c:v>
                </c:pt>
                <c:pt idx="2">
                  <c:v>0.69999999999999929</c:v>
                </c:pt>
                <c:pt idx="3">
                  <c:v>0.66000000000000036</c:v>
                </c:pt>
                <c:pt idx="4">
                  <c:v>1.2799999999999989</c:v>
                </c:pt>
                <c:pt idx="5">
                  <c:v>1.3700000000000008</c:v>
                </c:pt>
                <c:pt idx="6">
                  <c:v>0.56000000000000028</c:v>
                </c:pt>
                <c:pt idx="7">
                  <c:v>0.77000000000000091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B3-43FA-8947-5E42344F744E}"/>
            </c:ext>
          </c:extLst>
        </c:ser>
        <c:ser>
          <c:idx val="6"/>
          <c:order val="4"/>
          <c:tx>
            <c:strRef>
              <c:f>'D34'!$B$43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'D34'!$C$43:$J$43</c:f>
              <c:numCache>
                <c:formatCode>#,##0.00;#,##0.00</c:formatCode>
                <c:ptCount val="8"/>
                <c:pt idx="0">
                  <c:v>-7.79</c:v>
                </c:pt>
                <c:pt idx="1">
                  <c:v>-8.65</c:v>
                </c:pt>
                <c:pt idx="2">
                  <c:v>-8.06</c:v>
                </c:pt>
                <c:pt idx="3">
                  <c:v>-8.86</c:v>
                </c:pt>
                <c:pt idx="4">
                  <c:v>-9.58</c:v>
                </c:pt>
                <c:pt idx="5">
                  <c:v>-8.18</c:v>
                </c:pt>
                <c:pt idx="6">
                  <c:v>-9.26</c:v>
                </c:pt>
                <c:pt idx="7">
                  <c:v>-10.3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B3-43FA-8947-5E42344F744E}"/>
            </c:ext>
          </c:extLst>
        </c:ser>
        <c:ser>
          <c:idx val="7"/>
          <c:order val="5"/>
          <c:tx>
            <c:strRef>
              <c:f>'D34'!$B$44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'D34'!$C$44:$J$44</c:f>
              <c:numCache>
                <c:formatCode>#,##0.00;#,##0.00</c:formatCode>
                <c:ptCount val="8"/>
                <c:pt idx="0">
                  <c:v>-9.5</c:v>
                </c:pt>
                <c:pt idx="1">
                  <c:v>-6.16</c:v>
                </c:pt>
                <c:pt idx="2">
                  <c:v>-4.67</c:v>
                </c:pt>
                <c:pt idx="3">
                  <c:v>-6.52</c:v>
                </c:pt>
                <c:pt idx="4">
                  <c:v>-6.45</c:v>
                </c:pt>
                <c:pt idx="5">
                  <c:v>-6.41</c:v>
                </c:pt>
                <c:pt idx="6">
                  <c:v>-11.1</c:v>
                </c:pt>
                <c:pt idx="7">
                  <c:v>-12.83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B3-43FA-8947-5E42344F744E}"/>
            </c:ext>
          </c:extLst>
        </c:ser>
        <c:ser>
          <c:idx val="8"/>
          <c:order val="6"/>
          <c:tx>
            <c:strRef>
              <c:f>'D34'!$B$45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'D34'!$C$45:$J$45</c:f>
              <c:numCache>
                <c:formatCode>#,##0.00;#,##0.00</c:formatCode>
                <c:ptCount val="8"/>
                <c:pt idx="0">
                  <c:v>-0.09</c:v>
                </c:pt>
                <c:pt idx="1">
                  <c:v>-0.05</c:v>
                </c:pt>
                <c:pt idx="2">
                  <c:v>-0.05</c:v>
                </c:pt>
                <c:pt idx="3">
                  <c:v>-0.03</c:v>
                </c:pt>
                <c:pt idx="4">
                  <c:v>-0.02</c:v>
                </c:pt>
                <c:pt idx="5">
                  <c:v>-0.02</c:v>
                </c:pt>
                <c:pt idx="6">
                  <c:v>-0.03</c:v>
                </c:pt>
                <c:pt idx="7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B3-43FA-8947-5E42344F744E}"/>
            </c:ext>
          </c:extLst>
        </c:ser>
        <c:ser>
          <c:idx val="9"/>
          <c:order val="7"/>
          <c:tx>
            <c:strRef>
              <c:f>'D34'!$B$46</c:f>
              <c:strCache>
                <c:ptCount val="1"/>
                <c:pt idx="0">
                  <c:v>Прочие валюты 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'D34'!$C$35:$J$36</c:f>
              <c:multiLvlStrCache>
                <c:ptCount val="8"/>
                <c:lvl>
                  <c:pt idx="0">
                    <c:v> I </c:v>
                  </c:pt>
                  <c:pt idx="1">
                    <c:v> II</c:v>
                  </c:pt>
                  <c:pt idx="2">
                    <c:v> III</c:v>
                  </c:pt>
                  <c:pt idx="3">
                    <c:v> IV</c:v>
                  </c:pt>
                  <c:pt idx="4">
                    <c:v> I *</c:v>
                  </c:pt>
                  <c:pt idx="5">
                    <c:v> II</c:v>
                  </c:pt>
                  <c:pt idx="6">
                    <c:v> III</c:v>
                  </c:pt>
                  <c:pt idx="7">
                    <c:v> 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'D34'!$C$46:$J$46</c:f>
              <c:numCache>
                <c:formatCode>#,##0.00;#,##0.00</c:formatCode>
                <c:ptCount val="8"/>
                <c:pt idx="0">
                  <c:v>-0.65000000000000202</c:v>
                </c:pt>
                <c:pt idx="1">
                  <c:v>-0.57999999999999896</c:v>
                </c:pt>
                <c:pt idx="2">
                  <c:v>-0.74999999999999889</c:v>
                </c:pt>
                <c:pt idx="3">
                  <c:v>-0.72</c:v>
                </c:pt>
                <c:pt idx="4">
                  <c:v>-1.27</c:v>
                </c:pt>
                <c:pt idx="5">
                  <c:v>-1.3900000000000001</c:v>
                </c:pt>
                <c:pt idx="6">
                  <c:v>-0.59000000000000097</c:v>
                </c:pt>
                <c:pt idx="7">
                  <c:v>-0.79999999999999849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B3-43FA-8947-5E42344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9"/>
        <c:axId val="358344184"/>
        <c:axId val="358342544"/>
      </c:barChart>
      <c:catAx>
        <c:axId val="35834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8342544"/>
        <c:crosses val="autoZero"/>
        <c:auto val="1"/>
        <c:lblAlgn val="ctr"/>
        <c:lblOffset val="100"/>
        <c:noMultiLvlLbl val="0"/>
      </c:catAx>
      <c:valAx>
        <c:axId val="358342544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Отток </a:t>
                </a:r>
                <a:r>
                  <a:rPr lang="ro-MD"/>
                  <a:t>       </a:t>
                </a:r>
                <a:r>
                  <a:rPr lang="en-US"/>
                  <a:t>       </a:t>
                </a:r>
                <a:r>
                  <a:rPr lang="ro-MD"/>
                  <a:t>    </a:t>
                </a:r>
                <a:r>
                  <a:rPr lang="ru-RU"/>
                  <a:t>Приток </a:t>
                </a:r>
                <a:r>
                  <a:rPr lang="ro-RO"/>
                  <a:t>                                              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369436710360636E-3"/>
              <c:y val="0.26295749024883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##0_);##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83441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464511533406894E-2"/>
          <c:y val="0.92184372125157243"/>
          <c:w val="0.56230745614035094"/>
          <c:h val="5.748755657962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96309748897891E-2"/>
          <c:y val="5.1518737672583824E-2"/>
          <c:w val="0.6935898797570178"/>
          <c:h val="0.8048660485486651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'D3'!$B$34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invertIfNegative val="0"/>
          <c:cat>
            <c:multiLvlStrRef>
              <c:f>'D3'!$C$31:$J$32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'D3'!$C$34:$J$34</c:f>
              <c:numCache>
                <c:formatCode>#,##0.00</c:formatCode>
                <c:ptCount val="8"/>
                <c:pt idx="0">
                  <c:v>-976.21999999999991</c:v>
                </c:pt>
                <c:pt idx="1">
                  <c:v>-1113.7800000000004</c:v>
                </c:pt>
                <c:pt idx="2">
                  <c:v>-1427.06</c:v>
                </c:pt>
                <c:pt idx="3">
                  <c:v>-1675.68</c:v>
                </c:pt>
                <c:pt idx="4">
                  <c:v>-1234.83</c:v>
                </c:pt>
                <c:pt idx="5">
                  <c:v>-1063.49</c:v>
                </c:pt>
                <c:pt idx="6">
                  <c:v>-1298.5100000000002</c:v>
                </c:pt>
                <c:pt idx="7">
                  <c:v>-1290.9699999999998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874-9E15-C81A436A6CA5}"/>
            </c:ext>
          </c:extLst>
        </c:ser>
        <c:ser>
          <c:idx val="2"/>
          <c:order val="2"/>
          <c:tx>
            <c:strRef>
              <c:f>'D3'!$B$35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6F4927"/>
            </a:solidFill>
            <a:ln>
              <a:noFill/>
            </a:ln>
            <a:effectLst/>
          </c:spPr>
          <c:invertIfNegative val="0"/>
          <c:cat>
            <c:multiLvlStrRef>
              <c:f>'D3'!$C$31:$J$32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'D3'!$C$35:$J$35</c:f>
              <c:numCache>
                <c:formatCode>#,##0.00</c:formatCode>
                <c:ptCount val="8"/>
                <c:pt idx="0">
                  <c:v>168</c:v>
                </c:pt>
                <c:pt idx="1">
                  <c:v>227.92000000000002</c:v>
                </c:pt>
                <c:pt idx="2">
                  <c:v>220.61000000000018</c:v>
                </c:pt>
                <c:pt idx="3">
                  <c:v>291.88999999999993</c:v>
                </c:pt>
                <c:pt idx="4">
                  <c:v>273.87</c:v>
                </c:pt>
                <c:pt idx="5">
                  <c:v>185.24</c:v>
                </c:pt>
                <c:pt idx="6">
                  <c:v>180.87000000000012</c:v>
                </c:pt>
                <c:pt idx="7">
                  <c:v>245.83999999999986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874-9E15-C81A436A6CA5}"/>
            </c:ext>
          </c:extLst>
        </c:ser>
        <c:ser>
          <c:idx val="3"/>
          <c:order val="3"/>
          <c:tx>
            <c:strRef>
              <c:f>'D3'!$B$36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'D3'!$C$31:$J$32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'D3'!$C$36:$J$36</c:f>
              <c:numCache>
                <c:formatCode>#,##0.00</c:formatCode>
                <c:ptCount val="8"/>
                <c:pt idx="0">
                  <c:v>1.7499999999999716</c:v>
                </c:pt>
                <c:pt idx="1">
                  <c:v>2.0500000000000114</c:v>
                </c:pt>
                <c:pt idx="2">
                  <c:v>35.579999999999984</c:v>
                </c:pt>
                <c:pt idx="3">
                  <c:v>20.339999999999975</c:v>
                </c:pt>
                <c:pt idx="4">
                  <c:v>62.5</c:v>
                </c:pt>
                <c:pt idx="5">
                  <c:v>66.830000000000013</c:v>
                </c:pt>
                <c:pt idx="6">
                  <c:v>44.239999999999981</c:v>
                </c:pt>
                <c:pt idx="7">
                  <c:v>36.240000000000009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874-9E15-C81A436A6CA5}"/>
            </c:ext>
          </c:extLst>
        </c:ser>
        <c:ser>
          <c:idx val="4"/>
          <c:order val="4"/>
          <c:tx>
            <c:strRef>
              <c:f>'D3'!$B$37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CC8250"/>
            </a:solidFill>
            <a:ln>
              <a:noFill/>
            </a:ln>
            <a:effectLst/>
          </c:spPr>
          <c:invertIfNegative val="0"/>
          <c:cat>
            <c:multiLvlStrRef>
              <c:f>'D3'!$C$31:$J$32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'D3'!$C$37:$J$37</c:f>
              <c:numCache>
                <c:formatCode>#,##0.00</c:formatCode>
                <c:ptCount val="8"/>
                <c:pt idx="0">
                  <c:v>240.80000000000004</c:v>
                </c:pt>
                <c:pt idx="1">
                  <c:v>417.91</c:v>
                </c:pt>
                <c:pt idx="2">
                  <c:v>541.34</c:v>
                </c:pt>
                <c:pt idx="3">
                  <c:v>542.29</c:v>
                </c:pt>
                <c:pt idx="4">
                  <c:v>399.67999999999995</c:v>
                </c:pt>
                <c:pt idx="5">
                  <c:v>415.28</c:v>
                </c:pt>
                <c:pt idx="6">
                  <c:v>517.54</c:v>
                </c:pt>
                <c:pt idx="7">
                  <c:v>486.02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24011231"/>
        <c:axId val="1624004159"/>
      </c:barChart>
      <c:lineChart>
        <c:grouping val="standard"/>
        <c:varyColors val="0"/>
        <c:ser>
          <c:idx val="0"/>
          <c:order val="0"/>
          <c:tx>
            <c:strRef>
              <c:f>'D3'!$B$33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19050" cap="rnd">
              <a:solidFill>
                <a:srgbClr val="54280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54280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2804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'D3'!$C$33:$J$33</c:f>
              <c:numCache>
                <c:formatCode>#,##0.00</c:formatCode>
                <c:ptCount val="8"/>
                <c:pt idx="0">
                  <c:v>-565.66999999999962</c:v>
                </c:pt>
                <c:pt idx="1">
                  <c:v>-465.90000000000009</c:v>
                </c:pt>
                <c:pt idx="2">
                  <c:v>-629.5300000000002</c:v>
                </c:pt>
                <c:pt idx="3">
                  <c:v>-821.16000000000031</c:v>
                </c:pt>
                <c:pt idx="4">
                  <c:v>-498.77999999999975</c:v>
                </c:pt>
                <c:pt idx="5">
                  <c:v>-396.13999999999987</c:v>
                </c:pt>
                <c:pt idx="6">
                  <c:v>-555.85999999999967</c:v>
                </c:pt>
                <c:pt idx="7">
                  <c:v>-522.87000000000035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11231"/>
        <c:axId val="1624004159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6543"/>
        <c:axId val="172862531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>
                        <a:lumMod val="95000"/>
                        <a:lumOff val="5000"/>
                      </a:sysClr>
                    </a:solidFill>
                    <a:ln w="9525">
                      <a:noFill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60A-4874-9E15-C81A436A6CA5}"/>
                  </c:ext>
                </c:extLst>
              </c15:ser>
            </c15:filteredLineSeries>
          </c:ext>
        </c:extLst>
      </c:lineChart>
      <c:catAx>
        <c:axId val="162401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624004159"/>
        <c:crosses val="autoZero"/>
        <c:auto val="1"/>
        <c:lblAlgn val="ctr"/>
        <c:lblOffset val="100"/>
        <c:noMultiLvlLbl val="0"/>
      </c:catAx>
      <c:valAx>
        <c:axId val="1624004159"/>
        <c:scaling>
          <c:orientation val="minMax"/>
          <c:max val="1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624011231"/>
        <c:crosses val="autoZero"/>
        <c:crossBetween val="between"/>
        <c:majorUnit val="500"/>
      </c:valAx>
      <c:valAx>
        <c:axId val="1728625311"/>
        <c:scaling>
          <c:orientation val="minMax"/>
          <c:max val="15"/>
          <c:min val="-25"/>
        </c:scaling>
        <c:delete val="1"/>
        <c:axPos val="r"/>
        <c:numFmt formatCode="General" sourceLinked="1"/>
        <c:majorTickMark val="out"/>
        <c:minorTickMark val="none"/>
        <c:tickLblPos val="nextTo"/>
        <c:crossAx val="1728636543"/>
        <c:crosses val="max"/>
        <c:crossBetween val="between"/>
      </c:valAx>
      <c:catAx>
        <c:axId val="172863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625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8047031664864"/>
          <c:y val="0.16700833993383962"/>
          <c:w val="0.23953349103808594"/>
          <c:h val="0.69359642174905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0033825832601E-2"/>
          <c:y val="0.16689317661568062"/>
          <c:w val="0.90267123951444883"/>
          <c:h val="0.62219066366704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'D35'!$B$33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9B6D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'D35'!$C$33:$J$33</c:f>
              <c:numCache>
                <c:formatCode>General</c:formatCode>
                <c:ptCount val="8"/>
                <c:pt idx="0">
                  <c:v>197.12</c:v>
                </c:pt>
                <c:pt idx="1">
                  <c:v>222.57</c:v>
                </c:pt>
                <c:pt idx="2">
                  <c:v>214.32</c:v>
                </c:pt>
                <c:pt idx="3">
                  <c:v>222.73</c:v>
                </c:pt>
                <c:pt idx="4">
                  <c:v>229.32</c:v>
                </c:pt>
                <c:pt idx="5">
                  <c:v>252.1</c:v>
                </c:pt>
                <c:pt idx="6">
                  <c:v>246.55</c:v>
                </c:pt>
                <c:pt idx="7">
                  <c:v>248.58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D-4EDA-9273-518C156AA930}"/>
            </c:ext>
          </c:extLst>
        </c:ser>
        <c:ser>
          <c:idx val="1"/>
          <c:order val="1"/>
          <c:tx>
            <c:strRef>
              <c:f>'D35'!$B$34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C197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'D35'!$C$34:$J$34</c:f>
              <c:numCache>
                <c:formatCode>General</c:formatCode>
                <c:ptCount val="8"/>
                <c:pt idx="0">
                  <c:v>30.99</c:v>
                </c:pt>
                <c:pt idx="1">
                  <c:v>110.24</c:v>
                </c:pt>
                <c:pt idx="2">
                  <c:v>145.29</c:v>
                </c:pt>
                <c:pt idx="3">
                  <c:v>115.68</c:v>
                </c:pt>
                <c:pt idx="4">
                  <c:v>68.41</c:v>
                </c:pt>
                <c:pt idx="5">
                  <c:v>62.45</c:v>
                </c:pt>
                <c:pt idx="6">
                  <c:v>45.57</c:v>
                </c:pt>
                <c:pt idx="7">
                  <c:v>41.63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D-4EDA-9273-518C156AA930}"/>
            </c:ext>
          </c:extLst>
        </c:ser>
        <c:ser>
          <c:idx val="2"/>
          <c:order val="2"/>
          <c:tx>
            <c:strRef>
              <c:f>'D35'!$B$35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2C6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'D35'!$C$35:$J$35</c:f>
              <c:numCache>
                <c:formatCode>General</c:formatCode>
                <c:ptCount val="8"/>
                <c:pt idx="0">
                  <c:v>144.69</c:v>
                </c:pt>
                <c:pt idx="1">
                  <c:v>149.77000000000001</c:v>
                </c:pt>
                <c:pt idx="2">
                  <c:v>151.37</c:v>
                </c:pt>
                <c:pt idx="3">
                  <c:v>146.63</c:v>
                </c:pt>
                <c:pt idx="4">
                  <c:v>139.49</c:v>
                </c:pt>
                <c:pt idx="5">
                  <c:v>149.07</c:v>
                </c:pt>
                <c:pt idx="6">
                  <c:v>150.35</c:v>
                </c:pt>
                <c:pt idx="7">
                  <c:v>145.51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D-4EDA-9273-518C156AA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4085119"/>
        <c:axId val="1444098431"/>
      </c:barChart>
      <c:lineChart>
        <c:grouping val="standard"/>
        <c:varyColors val="0"/>
        <c:ser>
          <c:idx val="3"/>
          <c:order val="3"/>
          <c:tx>
            <c:strRef>
              <c:f>'D35'!$B$36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'D35'!$C$31:$J$32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'D35'!$C$36:$J$36</c:f>
              <c:numCache>
                <c:formatCode>General</c:formatCode>
                <c:ptCount val="8"/>
                <c:pt idx="0">
                  <c:v>372.8</c:v>
                </c:pt>
                <c:pt idx="1">
                  <c:v>482.58</c:v>
                </c:pt>
                <c:pt idx="2">
                  <c:v>510.98</c:v>
                </c:pt>
                <c:pt idx="3">
                  <c:v>485.04</c:v>
                </c:pt>
                <c:pt idx="4">
                  <c:v>437.22</c:v>
                </c:pt>
                <c:pt idx="5">
                  <c:v>463.62</c:v>
                </c:pt>
                <c:pt idx="6">
                  <c:v>442.47</c:v>
                </c:pt>
                <c:pt idx="7">
                  <c:v>435.72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ED-4EDA-9273-518C156AA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44085119"/>
        <c:axId val="1444098431"/>
      </c:lineChart>
      <c:catAx>
        <c:axId val="14440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444098431"/>
        <c:crosses val="autoZero"/>
        <c:auto val="1"/>
        <c:lblAlgn val="ctr"/>
        <c:lblOffset val="100"/>
        <c:noMultiLvlLbl val="0"/>
      </c:catAx>
      <c:valAx>
        <c:axId val="144409843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4440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299967423906675E-4"/>
          <c:y val="0.87960355797166156"/>
          <c:w val="0.96999691363910745"/>
          <c:h val="0.1025394269240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37725931396949"/>
          <c:y val="0.26556080502939977"/>
          <c:w val="0.46512502250329762"/>
          <c:h val="0.63909113588733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5C-4270-8AFD-07C20269DEED}"/>
              </c:ext>
            </c:extLst>
          </c:dPt>
          <c:dPt>
            <c:idx val="1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5C-4270-8AFD-07C20269DEED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5C-4270-8AFD-07C20269DEED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5C-4270-8AFD-07C20269DE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5C-4270-8AFD-07C20269DEED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4-4922-B6B6-8560331F00D2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5C-4270-8AFD-07C20269DEED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E84-4922-B6B6-8560331F00D2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E84-4922-B6B6-8560331F00D2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E84-4922-B6B6-8560331F00D2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5C-4270-8AFD-07C20269DEED}"/>
              </c:ext>
            </c:extLst>
          </c:dPt>
          <c:dLbls>
            <c:dLbl>
              <c:idx val="0"/>
              <c:layout>
                <c:manualLayout>
                  <c:x val="-0.10116394663116778"/>
                  <c:y val="0.100393068916357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5C-4270-8AFD-07C20269DEED}"/>
                </c:ext>
              </c:extLst>
            </c:dLbl>
            <c:dLbl>
              <c:idx val="1"/>
              <c:layout>
                <c:manualLayout>
                  <c:x val="-0.14923500778054455"/>
                  <c:y val="4.06113409797002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0048778250623"/>
                      <c:h val="0.144053734463883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75C-4270-8AFD-07C20269DEED}"/>
                </c:ext>
              </c:extLst>
            </c:dLbl>
            <c:dLbl>
              <c:idx val="2"/>
              <c:layout>
                <c:manualLayout>
                  <c:x val="-0.10775312641586347"/>
                  <c:y val="-0.11342637387597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51180747171087"/>
                      <c:h val="0.117178037735547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75C-4270-8AFD-07C20269DEED}"/>
                </c:ext>
              </c:extLst>
            </c:dLbl>
            <c:dLbl>
              <c:idx val="3"/>
              <c:layout>
                <c:manualLayout>
                  <c:x val="-5.2948974410101116E-2"/>
                  <c:y val="-0.1189452331063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51456080882382"/>
                      <c:h val="8.5464353532316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75C-4270-8AFD-07C20269DEED}"/>
                </c:ext>
              </c:extLst>
            </c:dLbl>
            <c:dLbl>
              <c:idx val="4"/>
              <c:layout>
                <c:manualLayout>
                  <c:x val="6.7403003251992791E-2"/>
                  <c:y val="-9.0396606975684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5C-4270-8AFD-07C20269DEED}"/>
                </c:ext>
              </c:extLst>
            </c:dLbl>
            <c:dLbl>
              <c:idx val="5"/>
              <c:layout>
                <c:manualLayout>
                  <c:x val="0.10406194272560108"/>
                  <c:y val="-0.106295614323641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68621675586985"/>
                      <c:h val="0.13400532764248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E84-4922-B6B6-8560331F00D2}"/>
                </c:ext>
              </c:extLst>
            </c:dLbl>
            <c:dLbl>
              <c:idx val="6"/>
              <c:layout>
                <c:manualLayout>
                  <c:x val="-7.674120762791628E-2"/>
                  <c:y val="3.69908813088817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5C-4270-8AFD-07C20269DEED}"/>
                </c:ext>
              </c:extLst>
            </c:dLbl>
            <c:dLbl>
              <c:idx val="7"/>
              <c:layout>
                <c:manualLayout>
                  <c:x val="-0.16846148291084176"/>
                  <c:y val="9.99714783725883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84-4922-B6B6-8560331F00D2}"/>
                </c:ext>
              </c:extLst>
            </c:dLbl>
            <c:dLbl>
              <c:idx val="8"/>
              <c:layout>
                <c:manualLayout>
                  <c:x val="-0.10362777115703571"/>
                  <c:y val="-2.86328452992102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84-4922-B6B6-8560331F00D2}"/>
                </c:ext>
              </c:extLst>
            </c:dLbl>
            <c:dLbl>
              <c:idx val="9"/>
              <c:layout>
                <c:manualLayout>
                  <c:x val="-6.8452122223537998E-2"/>
                  <c:y val="-7.57556056284245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84-4922-B6B6-8560331F00D2}"/>
                </c:ext>
              </c:extLst>
            </c:dLbl>
            <c:dLbl>
              <c:idx val="10"/>
              <c:layout>
                <c:manualLayout>
                  <c:x val="-1.4165954204848118E-3"/>
                  <c:y val="-3.233548393771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5C-4270-8AFD-07C20269DE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'D35'!$B$38:$B$48</c:f>
              <c:strCache>
                <c:ptCount val="11"/>
                <c:pt idx="0">
                  <c:v>Германия</c:v>
                </c:pt>
                <c:pt idx="1">
                  <c:v>Израиль</c:v>
                </c:pt>
                <c:pt idx="2">
                  <c:v>Италия</c:v>
                </c:pt>
                <c:pt idx="3">
                  <c:v>Франция</c:v>
                </c:pt>
                <c:pt idx="4">
                  <c:v>США</c:v>
                </c:pt>
                <c:pt idx="5">
                  <c:v>Россия</c:v>
                </c:pt>
                <c:pt idx="6">
                  <c:v>Великобритания </c:v>
                </c:pt>
                <c:pt idx="7">
                  <c:v>Румыния</c:v>
                </c:pt>
                <c:pt idx="8">
                  <c:v>Ирландия</c:v>
                </c:pt>
                <c:pt idx="9">
                  <c:v>Бельгия</c:v>
                </c:pt>
                <c:pt idx="10">
                  <c:v>Другие страны</c:v>
                </c:pt>
              </c:strCache>
            </c:strRef>
          </c:cat>
          <c:val>
            <c:numRef>
              <c:f>'D35'!$C$38:$C$48</c:f>
              <c:numCache>
                <c:formatCode>0.0%</c:formatCode>
                <c:ptCount val="11"/>
                <c:pt idx="0">
                  <c:v>0.14199999999999999</c:v>
                </c:pt>
                <c:pt idx="1">
                  <c:v>0.14199999999999999</c:v>
                </c:pt>
                <c:pt idx="2">
                  <c:v>0.13100000000000001</c:v>
                </c:pt>
                <c:pt idx="3">
                  <c:v>9.2999999999999999E-2</c:v>
                </c:pt>
                <c:pt idx="4">
                  <c:v>9.0999999999999998E-2</c:v>
                </c:pt>
                <c:pt idx="5">
                  <c:v>8.7999999999999995E-2</c:v>
                </c:pt>
                <c:pt idx="6">
                  <c:v>4.8000000000000001E-2</c:v>
                </c:pt>
                <c:pt idx="7">
                  <c:v>3.3000000000000002E-2</c:v>
                </c:pt>
                <c:pt idx="8">
                  <c:v>3.3000000000000002E-2</c:v>
                </c:pt>
                <c:pt idx="9">
                  <c:v>2.1999999999999999E-2</c:v>
                </c:pt>
                <c:pt idx="10">
                  <c:v>0.17699999999999994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C-4270-8AFD-07C20269DE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252581719442533E-2"/>
          <c:y val="2.18175109063748E-2"/>
          <c:w val="0.89042510691791776"/>
          <c:h val="0.7696766475619119"/>
        </c:manualLayout>
      </c:layout>
      <c:areaChart>
        <c:grouping val="stacked"/>
        <c:varyColors val="0"/>
        <c:ser>
          <c:idx val="2"/>
          <c:order val="1"/>
          <c:tx>
            <c:strRef>
              <c:f>'D4'!$B$35</c:f>
              <c:strCache>
                <c:ptCount val="1"/>
                <c:pt idx="0">
                  <c:v>EC 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'D4'!$C$35:$J$35</c:f>
              <c:numCache>
                <c:formatCode>#,##0.00</c:formatCode>
                <c:ptCount val="8"/>
                <c:pt idx="0">
                  <c:v>-433.34999999999991</c:v>
                </c:pt>
                <c:pt idx="1">
                  <c:v>-681.5</c:v>
                </c:pt>
                <c:pt idx="2">
                  <c:v>-864.37000000000012</c:v>
                </c:pt>
                <c:pt idx="3">
                  <c:v>-1107.75</c:v>
                </c:pt>
                <c:pt idx="4">
                  <c:v>-808.57000000000016</c:v>
                </c:pt>
                <c:pt idx="5">
                  <c:v>-750.56</c:v>
                </c:pt>
                <c:pt idx="6">
                  <c:v>-785.78</c:v>
                </c:pt>
                <c:pt idx="7">
                  <c:v>-745.63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'D4'!$B$36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'D4'!$C$32:$J$33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'D4'!$C$36:$J$36</c:f>
              <c:numCache>
                <c:formatCode>#,##0.00</c:formatCode>
                <c:ptCount val="8"/>
                <c:pt idx="0">
                  <c:v>-506.34999999999997</c:v>
                </c:pt>
                <c:pt idx="1">
                  <c:v>-223.94</c:v>
                </c:pt>
                <c:pt idx="2">
                  <c:v>-242.95999999999998</c:v>
                </c:pt>
                <c:pt idx="3">
                  <c:v>-312.28000000000003</c:v>
                </c:pt>
                <c:pt idx="4">
                  <c:v>-132.88999999999999</c:v>
                </c:pt>
                <c:pt idx="5">
                  <c:v>-10.100000000000023</c:v>
                </c:pt>
                <c:pt idx="6">
                  <c:v>-92.82</c:v>
                </c:pt>
                <c:pt idx="7">
                  <c:v>-146.03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'D4'!$B$37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65-40C4-A96A-E73E410D025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'D4'!$C$37:$J$37</c:f>
              <c:numCache>
                <c:formatCode>#,##0.00</c:formatCode>
                <c:ptCount val="8"/>
                <c:pt idx="0">
                  <c:v>-85.060000000000031</c:v>
                </c:pt>
                <c:pt idx="1">
                  <c:v>-248.82</c:v>
                </c:pt>
                <c:pt idx="2">
                  <c:v>-358.49</c:v>
                </c:pt>
                <c:pt idx="3">
                  <c:v>-286.95999999999998</c:v>
                </c:pt>
                <c:pt idx="4">
                  <c:v>-299.25</c:v>
                </c:pt>
                <c:pt idx="5">
                  <c:v>-297.46000000000004</c:v>
                </c:pt>
                <c:pt idx="6">
                  <c:v>-388.93999999999994</c:v>
                </c:pt>
                <c:pt idx="7">
                  <c:v>-324.71000000000004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895240"/>
        <c:axId val="1"/>
      </c:areaChart>
      <c:lineChart>
        <c:grouping val="standard"/>
        <c:varyColors val="0"/>
        <c:ser>
          <c:idx val="1"/>
          <c:order val="0"/>
          <c:tx>
            <c:strRef>
              <c:f>'D4'!$B$34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253926992036717E-2"/>
                  <c:y val="5.7626243942320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B-4DE0-9811-C5ECC71C53B4}"/>
                </c:ext>
              </c:extLst>
            </c:dLbl>
            <c:dLbl>
              <c:idx val="1"/>
              <c:layout>
                <c:manualLayout>
                  <c:x val="-5.1326834853858631E-2"/>
                  <c:y val="5.6515554603293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95-468A-A60F-821D7FC32A9E}"/>
                </c:ext>
              </c:extLst>
            </c:dLbl>
            <c:dLbl>
              <c:idx val="3"/>
              <c:layout>
                <c:manualLayout>
                  <c:x val="-3.828488374935346E-2"/>
                  <c:y val="1.8321995464852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95-468A-A60F-821D7FC32A9E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>
                    <a:solidFill>
                      <a:srgbClr val="542804"/>
                    </a:solidFill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'D4'!$C$34:$J$34</c:f>
              <c:numCache>
                <c:formatCode>#,##0.00</c:formatCode>
                <c:ptCount val="8"/>
                <c:pt idx="0">
                  <c:v>-1024.76</c:v>
                </c:pt>
                <c:pt idx="1">
                  <c:v>-1154.26</c:v>
                </c:pt>
                <c:pt idx="2">
                  <c:v>-1465.82</c:v>
                </c:pt>
                <c:pt idx="3">
                  <c:v>-1706.99</c:v>
                </c:pt>
                <c:pt idx="4">
                  <c:v>-1240.71</c:v>
                </c:pt>
                <c:pt idx="5">
                  <c:v>-1058.1200000000001</c:v>
                </c:pt>
                <c:pt idx="6">
                  <c:v>-1267.5399999999997</c:v>
                </c:pt>
                <c:pt idx="7">
                  <c:v>-1216.3699999999999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0"/>
          <c:min val="-18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"/>
          <c:y val="0.88842642570538521"/>
          <c:w val="0.9986010413279317"/>
          <c:h val="0.1095527557985533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403322326492695E-2"/>
          <c:y val="0.10323544436232905"/>
          <c:w val="0.87959819863675737"/>
          <c:h val="0.669373382020772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'D5'!$B$34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EFDFD1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'D5'!$C$34:$J$34</c:f>
              <c:numCache>
                <c:formatCode>0.00</c:formatCode>
                <c:ptCount val="8"/>
                <c:pt idx="0">
                  <c:v>213.04</c:v>
                </c:pt>
                <c:pt idx="1">
                  <c:v>191.68</c:v>
                </c:pt>
                <c:pt idx="2">
                  <c:v>108.86</c:v>
                </c:pt>
                <c:pt idx="3">
                  <c:v>108.74000000000001</c:v>
                </c:pt>
                <c:pt idx="4">
                  <c:v>113.12</c:v>
                </c:pt>
                <c:pt idx="5">
                  <c:v>107.78</c:v>
                </c:pt>
                <c:pt idx="6">
                  <c:v>79.97</c:v>
                </c:pt>
                <c:pt idx="7">
                  <c:v>123.22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31-4193-BE37-4B4DEC18548C}"/>
            </c:ext>
          </c:extLst>
        </c:ser>
        <c:ser>
          <c:idx val="1"/>
          <c:order val="1"/>
          <c:tx>
            <c:strRef>
              <c:f>'D5'!$B$33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D1A57D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'D5'!$C$33:$J$33</c:f>
              <c:numCache>
                <c:formatCode>0.00</c:formatCode>
                <c:ptCount val="8"/>
                <c:pt idx="0">
                  <c:v>102.3</c:v>
                </c:pt>
                <c:pt idx="1">
                  <c:v>308.44</c:v>
                </c:pt>
                <c:pt idx="2">
                  <c:v>316.33</c:v>
                </c:pt>
                <c:pt idx="3">
                  <c:v>315.66000000000003</c:v>
                </c:pt>
                <c:pt idx="4">
                  <c:v>266.2</c:v>
                </c:pt>
                <c:pt idx="5">
                  <c:v>257.53000000000003</c:v>
                </c:pt>
                <c:pt idx="6">
                  <c:v>196.70000000000002</c:v>
                </c:pt>
                <c:pt idx="7">
                  <c:v>176.35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31-4193-BE37-4B4DEC18548C}"/>
            </c:ext>
          </c:extLst>
        </c:ser>
        <c:ser>
          <c:idx val="0"/>
          <c:order val="2"/>
          <c:tx>
            <c:strRef>
              <c:f>'D5'!$B$32</c:f>
              <c:strCache>
                <c:ptCount val="1"/>
                <c:pt idx="0">
                  <c:v>EC  </c:v>
                </c:pt>
              </c:strCache>
            </c:strRef>
          </c:tx>
          <c:spPr>
            <a:solidFill>
              <a:srgbClr val="6F492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'D5'!$C$32:$J$32</c:f>
              <c:numCache>
                <c:formatCode>0.00</c:formatCode>
                <c:ptCount val="8"/>
                <c:pt idx="0">
                  <c:v>573.21</c:v>
                </c:pt>
                <c:pt idx="1">
                  <c:v>539.99</c:v>
                </c:pt>
                <c:pt idx="2">
                  <c:v>388.8</c:v>
                </c:pt>
                <c:pt idx="3">
                  <c:v>456.78000000000003</c:v>
                </c:pt>
                <c:pt idx="4">
                  <c:v>519.53</c:v>
                </c:pt>
                <c:pt idx="5">
                  <c:v>416.71000000000004</c:v>
                </c:pt>
                <c:pt idx="6">
                  <c:v>526.53</c:v>
                </c:pt>
                <c:pt idx="7">
                  <c:v>573.62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'D5'!$B$35</c:f>
              <c:strCache>
                <c:ptCount val="1"/>
                <c:pt idx="0">
                  <c:v>Всего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wrap="square" lIns="38100" tIns="36000" rIns="38100" bIns="19050" anchor="t" anchorCtr="1">
                <a:spAutoFit/>
              </a:bodyPr>
              <a:lstStyle/>
              <a:p>
                <a:pPr>
                  <a:defRPr sz="900" b="1"/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multiLvlStrRef>
              <c:f>'D5'!$C$30:$J$31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'D5'!$C$35:$J$35</c:f>
              <c:numCache>
                <c:formatCode>0.00</c:formatCode>
                <c:ptCount val="8"/>
                <c:pt idx="0">
                  <c:v>888.55000000000007</c:v>
                </c:pt>
                <c:pt idx="1">
                  <c:v>1040.1100000000001</c:v>
                </c:pt>
                <c:pt idx="2">
                  <c:v>813.99</c:v>
                </c:pt>
                <c:pt idx="3">
                  <c:v>881.18000000000006</c:v>
                </c:pt>
                <c:pt idx="4">
                  <c:v>898.85</c:v>
                </c:pt>
                <c:pt idx="5">
                  <c:v>782.02</c:v>
                </c:pt>
                <c:pt idx="6">
                  <c:v>803.2</c:v>
                </c:pt>
                <c:pt idx="7">
                  <c:v>873.19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100"/>
        <c:noMultiLvlLbl val="0"/>
      </c:catAx>
      <c:valAx>
        <c:axId val="99235328"/>
        <c:scaling>
          <c:orientation val="minMax"/>
          <c:max val="108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0">
                <a:solidFill>
                  <a:srgbClr val="000000"/>
                </a:solidFill>
              </a:defRPr>
            </a:pPr>
            <a:endParaRPr lang="ro-MD"/>
          </a:p>
        </c:txPr>
        <c:crossAx val="99233792"/>
        <c:crossesAt val="1"/>
        <c:crossBetween val="between"/>
        <c:majorUnit val="120"/>
        <c:minorUnit val="30"/>
      </c:valAx>
      <c:spPr>
        <a:noFill/>
      </c:spPr>
    </c:plotArea>
    <c:legend>
      <c:legendPos val="r"/>
      <c:layout>
        <c:manualLayout>
          <c:xMode val="edge"/>
          <c:yMode val="edge"/>
          <c:x val="8.7173621049068273E-4"/>
          <c:y val="0.88638516325430761"/>
          <c:w val="0.99710156869926148"/>
          <c:h val="0.10957056263985497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915356510668734"/>
          <c:y val="0.13261263502435292"/>
          <c:w val="0.56557242130157892"/>
          <c:h val="0.63677577619097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64-4BF0-81DF-7D0642CE2E72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64-4BF0-81DF-7D0642CE2E72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64-4BF0-81DF-7D0642CE2E72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64-4BF0-81DF-7D0642CE2E72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64-4BF0-81DF-7D0642CE2E72}"/>
              </c:ext>
            </c:extLst>
          </c:dPt>
          <c:dPt>
            <c:idx val="5"/>
            <c:bubble3D val="0"/>
            <c:spPr>
              <a:solidFill>
                <a:srgbClr val="E1C3A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64-4BF0-81DF-7D0642CE2E72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7A-4C98-BC84-4558589BBB58}"/>
              </c:ext>
            </c:extLst>
          </c:dPt>
          <c:dLbls>
            <c:dLbl>
              <c:idx val="0"/>
              <c:layout>
                <c:manualLayout>
                  <c:x val="-7.5809869316073628E-2"/>
                  <c:y val="-9.4412347835071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18112852172549"/>
                      <c:h val="0.3105435982519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64-4BF0-81DF-7D0642CE2E72}"/>
                </c:ext>
              </c:extLst>
            </c:dLbl>
            <c:dLbl>
              <c:idx val="1"/>
              <c:layout>
                <c:manualLayout>
                  <c:x val="1.5900473173837564E-2"/>
                  <c:y val="6.52896694614873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5622477818544"/>
                      <c:h val="0.124543398633869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164-4BF0-81DF-7D0642CE2E72}"/>
                </c:ext>
              </c:extLst>
            </c:dLbl>
            <c:dLbl>
              <c:idx val="2"/>
              <c:layout>
                <c:manualLayout>
                  <c:x val="-8.0475280904023123E-3"/>
                  <c:y val="0.1119689618904939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74656113012052"/>
                      <c:h val="0.14433794243876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64-4BF0-81DF-7D0642CE2E72}"/>
                </c:ext>
              </c:extLst>
            </c:dLbl>
            <c:dLbl>
              <c:idx val="3"/>
              <c:layout>
                <c:manualLayout>
                  <c:x val="-8.1633853494320285E-2"/>
                  <c:y val="8.10910985867739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99107245102215"/>
                      <c:h val="8.621396153188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164-4BF0-81DF-7D0642CE2E72}"/>
                </c:ext>
              </c:extLst>
            </c:dLbl>
            <c:dLbl>
              <c:idx val="4"/>
              <c:layout>
                <c:manualLayout>
                  <c:x val="-7.9218828012990516E-2"/>
                  <c:y val="2.6891519590411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16461227686849"/>
                      <c:h val="0.13716623524744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164-4BF0-81DF-7D0642CE2E72}"/>
                </c:ext>
              </c:extLst>
            </c:dLbl>
            <c:dLbl>
              <c:idx val="5"/>
              <c:layout>
                <c:manualLayout>
                  <c:x val="0.16331414070623371"/>
                  <c:y val="-7.21706012668227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862403979607261"/>
                      <c:h val="0.118476863608162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164-4BF0-81DF-7D0642CE2E72}"/>
                </c:ext>
              </c:extLst>
            </c:dLbl>
            <c:dLbl>
              <c:idx val="6"/>
              <c:layout>
                <c:manualLayout>
                  <c:x val="9.0001236756400219E-2"/>
                  <c:y val="0.14208484070925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67337721528264"/>
                      <c:h val="0.115419396160210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7A-4C98-BC84-4558589BBB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2">
                      <a:lumMod val="9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'D5'!$B$37:$B$43</c:f>
              <c:strCache>
                <c:ptCount val="7"/>
                <c:pt idx="0">
                  <c:v>Пищевые и сельхоз. продукты</c:v>
                </c:pt>
                <c:pt idx="1">
                  <c:v>Машины, аппараты, оборудование</c:v>
                </c:pt>
                <c:pt idx="2">
                  <c:v>Минеральные продукты</c:v>
                </c:pt>
                <c:pt idx="3">
                  <c:v>Mебель </c:v>
                </c:pt>
                <c:pt idx="4">
                  <c:v>Изделия из камня; керамики; стекла</c:v>
                </c:pt>
                <c:pt idx="5">
                  <c:v>Продукция химической промышленности</c:v>
                </c:pt>
                <c:pt idx="6">
                  <c:v>Прочие </c:v>
                </c:pt>
              </c:strCache>
            </c:strRef>
          </c:cat>
          <c:val>
            <c:numRef>
              <c:f>'D5'!$C$37:$C$43</c:f>
              <c:numCache>
                <c:formatCode>0.0%</c:formatCode>
                <c:ptCount val="7"/>
                <c:pt idx="0">
                  <c:v>0.59199999999999997</c:v>
                </c:pt>
                <c:pt idx="1">
                  <c:v>0.13600000000000001</c:v>
                </c:pt>
                <c:pt idx="2">
                  <c:v>8.1000000000000003E-2</c:v>
                </c:pt>
                <c:pt idx="3">
                  <c:v>3.6999999999999998E-2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0.10399999999999998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64-4BF0-81DF-7D0642CE2E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3066228167263E-2"/>
          <c:y val="7.1831639545659673E-2"/>
          <c:w val="0.95806933771832736"/>
          <c:h val="0.66585366302896354"/>
        </c:manualLayout>
      </c:layout>
      <c:areaChart>
        <c:grouping val="stacked"/>
        <c:varyColors val="0"/>
        <c:ser>
          <c:idx val="0"/>
          <c:order val="0"/>
          <c:tx>
            <c:strRef>
              <c:f>'D6'!$B$29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0382165605095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F3-401F-A7CA-D66BFB4F9DA7}"/>
                </c:ext>
              </c:extLst>
            </c:dLbl>
            <c:dLbl>
              <c:idx val="7"/>
              <c:layout>
                <c:manualLayout>
                  <c:x val="-2.038216560509554E-2"/>
                  <c:y val="-8.458187565189752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21-4D1A-AFAD-54D28FFE8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'D6'!$C$29:$J$29</c:f>
              <c:numCache>
                <c:formatCode>0.00</c:formatCode>
                <c:ptCount val="8"/>
                <c:pt idx="0">
                  <c:v>21.400000000000002</c:v>
                </c:pt>
                <c:pt idx="1">
                  <c:v>20.57</c:v>
                </c:pt>
                <c:pt idx="2">
                  <c:v>22.66</c:v>
                </c:pt>
                <c:pt idx="3">
                  <c:v>27.55</c:v>
                </c:pt>
                <c:pt idx="4">
                  <c:v>18.420000000000002</c:v>
                </c:pt>
                <c:pt idx="5">
                  <c:v>20.100000000000001</c:v>
                </c:pt>
                <c:pt idx="6">
                  <c:v>19.100000000000001</c:v>
                </c:pt>
                <c:pt idx="7">
                  <c:v>26.05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7-4202-AB48-BC0ED19733CD}"/>
            </c:ext>
          </c:extLst>
        </c:ser>
        <c:ser>
          <c:idx val="1"/>
          <c:order val="1"/>
          <c:tx>
            <c:strRef>
              <c:f>'D6'!$B$30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0382165605095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F3-401F-A7CA-D66BFB4F9DA7}"/>
                </c:ext>
              </c:extLst>
            </c:dLbl>
            <c:dLbl>
              <c:idx val="7"/>
              <c:layout>
                <c:manualLayout>
                  <c:x val="-2.038216560509554E-2"/>
                  <c:y val="9.22722029988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1-4D1A-AFAD-54D28FFE8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'D6'!$C$30:$J$30</c:f>
              <c:numCache>
                <c:formatCode>0.00</c:formatCode>
                <c:ptCount val="8"/>
                <c:pt idx="0">
                  <c:v>7.65</c:v>
                </c:pt>
                <c:pt idx="1">
                  <c:v>9.09</c:v>
                </c:pt>
                <c:pt idx="2">
                  <c:v>22.18</c:v>
                </c:pt>
                <c:pt idx="3">
                  <c:v>19.080000000000002</c:v>
                </c:pt>
                <c:pt idx="4">
                  <c:v>21.25</c:v>
                </c:pt>
                <c:pt idx="5">
                  <c:v>19.73</c:v>
                </c:pt>
                <c:pt idx="6">
                  <c:v>17.350000000000001</c:v>
                </c:pt>
                <c:pt idx="7">
                  <c:v>18.72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7-4202-AB48-BC0ED19733CD}"/>
            </c:ext>
          </c:extLst>
        </c:ser>
        <c:ser>
          <c:idx val="2"/>
          <c:order val="2"/>
          <c:tx>
            <c:strRef>
              <c:f>'D6'!$B$31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377919320594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F3-401F-A7CA-D66BFB4F9DA7}"/>
                </c:ext>
              </c:extLst>
            </c:dLbl>
            <c:dLbl>
              <c:idx val="7"/>
              <c:layout>
                <c:manualLayout>
                  <c:x val="-2.2080679405520293E-2"/>
                  <c:y val="-4.22909378259487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1-4D1A-AFAD-54D28FFE8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'D6'!$C$31:$J$31</c:f>
              <c:numCache>
                <c:formatCode>0.00</c:formatCode>
                <c:ptCount val="8"/>
                <c:pt idx="0">
                  <c:v>13.11</c:v>
                </c:pt>
                <c:pt idx="1">
                  <c:v>13.930000000000003</c:v>
                </c:pt>
                <c:pt idx="2">
                  <c:v>15.489999999999995</c:v>
                </c:pt>
                <c:pt idx="3">
                  <c:v>12.869999999999997</c:v>
                </c:pt>
                <c:pt idx="4">
                  <c:v>13.799999999999997</c:v>
                </c:pt>
                <c:pt idx="5">
                  <c:v>11.850000000000001</c:v>
                </c:pt>
                <c:pt idx="6">
                  <c:v>15.629999999999995</c:v>
                </c:pt>
                <c:pt idx="7">
                  <c:v>19.329999999999998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001200"/>
        <c:axId val="397002184"/>
      </c:areaChart>
      <c:lineChart>
        <c:grouping val="standard"/>
        <c:varyColors val="0"/>
        <c:ser>
          <c:idx val="3"/>
          <c:order val="3"/>
          <c:tx>
            <c:strRef>
              <c:f>'D6'!$B$32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rgbClr val="634F3B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44362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'D6'!$C$32:$J$32</c:f>
              <c:numCache>
                <c:formatCode>0.00</c:formatCode>
                <c:ptCount val="8"/>
                <c:pt idx="0">
                  <c:v>42.160000000000004</c:v>
                </c:pt>
                <c:pt idx="1">
                  <c:v>43.59</c:v>
                </c:pt>
                <c:pt idx="2">
                  <c:v>60.33</c:v>
                </c:pt>
                <c:pt idx="3">
                  <c:v>59.5</c:v>
                </c:pt>
                <c:pt idx="4">
                  <c:v>53.47</c:v>
                </c:pt>
                <c:pt idx="5">
                  <c:v>51.68</c:v>
                </c:pt>
                <c:pt idx="6">
                  <c:v>52.08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01200"/>
        <c:axId val="397002184"/>
      </c:lineChart>
      <c:catAx>
        <c:axId val="397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97002184"/>
        <c:crosses val="autoZero"/>
        <c:auto val="1"/>
        <c:lblAlgn val="ctr"/>
        <c:lblOffset val="100"/>
        <c:tickMarkSkip val="4"/>
        <c:noMultiLvlLbl val="0"/>
      </c:catAx>
      <c:valAx>
        <c:axId val="397002184"/>
        <c:scaling>
          <c:orientation val="minMax"/>
          <c:max val="7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97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758431802450402E-2"/>
          <c:y val="0.83343334714739603"/>
          <c:w val="0.88795511002891703"/>
          <c:h val="0.14179269696551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9132674205198E-2"/>
          <c:y val="9.1140740740740744E-2"/>
          <c:w val="0.907567935586999"/>
          <c:h val="0.686671332750072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'D7'!$B$36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D0B9A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'D7'!$C$36:$J$36</c:f>
              <c:numCache>
                <c:formatCode>#,##0.00</c:formatCode>
                <c:ptCount val="8"/>
                <c:pt idx="0">
                  <c:v>298.10000000000002</c:v>
                </c:pt>
                <c:pt idx="1">
                  <c:v>440.5</c:v>
                </c:pt>
                <c:pt idx="2">
                  <c:v>467.35</c:v>
                </c:pt>
                <c:pt idx="3">
                  <c:v>395.7</c:v>
                </c:pt>
                <c:pt idx="4">
                  <c:v>412.37</c:v>
                </c:pt>
                <c:pt idx="5">
                  <c:v>405.24</c:v>
                </c:pt>
                <c:pt idx="6">
                  <c:v>468.90999999999997</c:v>
                </c:pt>
                <c:pt idx="7">
                  <c:v>447.93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9-444C-9BB6-BAB33D112D20}"/>
            </c:ext>
          </c:extLst>
        </c:ser>
        <c:ser>
          <c:idx val="1"/>
          <c:order val="1"/>
          <c:tx>
            <c:strRef>
              <c:f>'D7'!$B$35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A2745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'D7'!$C$35:$J$35</c:f>
              <c:numCache>
                <c:formatCode>#,##0.00</c:formatCode>
                <c:ptCount val="8"/>
                <c:pt idx="0">
                  <c:v>608.65</c:v>
                </c:pt>
                <c:pt idx="1">
                  <c:v>532.38</c:v>
                </c:pt>
                <c:pt idx="2">
                  <c:v>559.29</c:v>
                </c:pt>
                <c:pt idx="3">
                  <c:v>627.94000000000005</c:v>
                </c:pt>
                <c:pt idx="4">
                  <c:v>399.09</c:v>
                </c:pt>
                <c:pt idx="5">
                  <c:v>267.63</c:v>
                </c:pt>
                <c:pt idx="6">
                  <c:v>289.52</c:v>
                </c:pt>
                <c:pt idx="7">
                  <c:v>322.38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9-444C-9BB6-BAB33D112D20}"/>
            </c:ext>
          </c:extLst>
        </c:ser>
        <c:ser>
          <c:idx val="0"/>
          <c:order val="2"/>
          <c:tx>
            <c:strRef>
              <c:f>'D7'!$B$34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5B422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'D7'!$C$34:$J$34</c:f>
              <c:numCache>
                <c:formatCode>#,##0.00</c:formatCode>
                <c:ptCount val="8"/>
                <c:pt idx="0">
                  <c:v>1006.5600000000001</c:v>
                </c:pt>
                <c:pt idx="1">
                  <c:v>1221.49</c:v>
                </c:pt>
                <c:pt idx="2">
                  <c:v>1253.17</c:v>
                </c:pt>
                <c:pt idx="3">
                  <c:v>1564.53</c:v>
                </c:pt>
                <c:pt idx="4">
                  <c:v>1328.1000000000001</c:v>
                </c:pt>
                <c:pt idx="5">
                  <c:v>1167.27</c:v>
                </c:pt>
                <c:pt idx="6">
                  <c:v>1312.31</c:v>
                </c:pt>
                <c:pt idx="7">
                  <c:v>1319.25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'D7'!$B$37</c:f>
              <c:strCache>
                <c:ptCount val="1"/>
                <c:pt idx="0">
                  <c:v>Всего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1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" lastClr="FFFFFF">
                    <a:lumMod val="85000"/>
                  </a:sysClr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0000"/>
                    </a:solidFill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'D7'!$C$37:$J$37</c:f>
              <c:numCache>
                <c:formatCode>#,##0.00</c:formatCode>
                <c:ptCount val="8"/>
                <c:pt idx="0">
                  <c:v>1913.31</c:v>
                </c:pt>
                <c:pt idx="1">
                  <c:v>2194.37</c:v>
                </c:pt>
                <c:pt idx="2">
                  <c:v>2279.81</c:v>
                </c:pt>
                <c:pt idx="3">
                  <c:v>2588.17</c:v>
                </c:pt>
                <c:pt idx="4">
                  <c:v>2139.56</c:v>
                </c:pt>
                <c:pt idx="5">
                  <c:v>1840.14</c:v>
                </c:pt>
                <c:pt idx="6">
                  <c:v>2070.7399999999998</c:v>
                </c:pt>
                <c:pt idx="7">
                  <c:v>2089.56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0"/>
        <c:noMultiLvlLbl val="0"/>
      </c:catAx>
      <c:valAx>
        <c:axId val="99235328"/>
        <c:scaling>
          <c:orientation val="minMax"/>
          <c:max val="27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99233792"/>
        <c:crossesAt val="1"/>
        <c:crossBetween val="between"/>
        <c:majorUnit val="300"/>
      </c:valAx>
      <c:spPr>
        <a:noFill/>
        <a:ln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b="0" i="0"/>
            </a:pPr>
            <a:endParaRPr lang="ro-MD"/>
          </a:p>
        </c:txPr>
      </c:legendEntry>
      <c:layout>
        <c:manualLayout>
          <c:xMode val="edge"/>
          <c:yMode val="edge"/>
          <c:x val="1.4844262514858736E-2"/>
          <c:y val="0.87090253718285204"/>
          <c:w val="0.98515570894712179"/>
          <c:h val="0.1269060367454068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i="0"/>
          </a:pPr>
          <a:endParaRPr lang="ro-MD"/>
        </a:p>
      </c:tx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5948</xdr:colOff>
      <xdr:row>5</xdr:row>
      <xdr:rowOff>3572</xdr:rowOff>
    </xdr:from>
    <xdr:to>
      <xdr:col>9</xdr:col>
      <xdr:colOff>606028</xdr:colOff>
      <xdr:row>29</xdr:row>
      <xdr:rowOff>117872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368518</xdr:colOff>
      <xdr:row>5</xdr:row>
      <xdr:rowOff>17079</xdr:rowOff>
    </xdr:from>
    <xdr:to>
      <xdr:col>10</xdr:col>
      <xdr:colOff>501869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28575</xdr:rowOff>
    </xdr:from>
    <xdr:to>
      <xdr:col>10</xdr:col>
      <xdr:colOff>0</xdr:colOff>
      <xdr:row>22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0.72993</cdr:x>
      <cdr:y>0.00227</cdr:y>
    </cdr:from>
    <cdr:to>
      <cdr:x>0.76699</cdr:x>
      <cdr:y>0.07106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5596861" y="7709"/>
          <a:ext cx="284162" cy="23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28575</xdr:rowOff>
    </xdr:from>
    <xdr:to>
      <xdr:col>6</xdr:col>
      <xdr:colOff>9525</xdr:colOff>
      <xdr:row>21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9525</xdr:rowOff>
    </xdr:from>
    <xdr:to>
      <xdr:col>8</xdr:col>
      <xdr:colOff>609599</xdr:colOff>
      <xdr:row>21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582</xdr:rowOff>
    </xdr:from>
    <xdr:to>
      <xdr:col>11</xdr:col>
      <xdr:colOff>1</xdr:colOff>
      <xdr:row>31</xdr:row>
      <xdr:rowOff>272726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0.66517</cdr:x>
      <cdr:y>0</cdr:y>
    </cdr:from>
    <cdr:to>
      <cdr:x>0.68967</cdr:x>
      <cdr:y>0.0342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B7D1C3-9A48-47DB-AF95-47F6BB73204B}"/>
            </a:ext>
          </a:extLst>
        </cdr:cNvPr>
        <cdr:cNvSpPr txBox="1"/>
      </cdr:nvSpPr>
      <cdr:spPr>
        <a:xfrm xmlns:a="http://schemas.openxmlformats.org/drawingml/2006/main">
          <a:off x="5102365" y="0"/>
          <a:ext cx="187935" cy="153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o-MD" sz="800">
            <a:latin typeface="PermianSerifTypeface" panose="02000000000000000000" pitchFamily="50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1313</xdr:colOff>
      <xdr:row>31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5</xdr:row>
      <xdr:rowOff>28575</xdr:rowOff>
    </xdr:from>
    <xdr:to>
      <xdr:col>10</xdr:col>
      <xdr:colOff>600075</xdr:colOff>
      <xdr:row>31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95016-315B-4E0E-A266-1D49E395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4760</xdr:rowOff>
    </xdr:from>
    <xdr:to>
      <xdr:col>10</xdr:col>
      <xdr:colOff>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5</xdr:row>
      <xdr:rowOff>28575</xdr:rowOff>
    </xdr:from>
    <xdr:to>
      <xdr:col>13</xdr:col>
      <xdr:colOff>600075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11723</xdr:colOff>
      <xdr:row>5</xdr:row>
      <xdr:rowOff>49824</xdr:rowOff>
    </xdr:from>
    <xdr:to>
      <xdr:col>6</xdr:col>
      <xdr:colOff>9525</xdr:colOff>
      <xdr:row>32</xdr:row>
      <xdr:rowOff>11723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95857-95ED-495E-B08C-C9ABBE8A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28575</xdr:rowOff>
    </xdr:from>
    <xdr:to>
      <xdr:col>9</xdr:col>
      <xdr:colOff>0</xdr:colOff>
      <xdr:row>29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91993-97D5-411E-803F-58BD00414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19050</xdr:rowOff>
    </xdr:from>
    <xdr:to>
      <xdr:col>13</xdr:col>
      <xdr:colOff>19050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AF0BE-2E25-4183-B771-1F419BEB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19049</xdr:rowOff>
    </xdr:from>
    <xdr:to>
      <xdr:col>10</xdr:col>
      <xdr:colOff>462113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A69BE-9FD5-4A8C-9C54-34242608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1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078C127-7B58-43AD-BBF6-DB6FDF0A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39F7851-8A76-49DB-9277-52A78D8D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0</xdr:rowOff>
    </xdr:from>
    <xdr:to>
      <xdr:col>12</xdr:col>
      <xdr:colOff>0</xdr:colOff>
      <xdr:row>29</xdr:row>
      <xdr:rowOff>44667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B5B5D0-D2B6-421B-9D87-9743F891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5</xdr:row>
      <xdr:rowOff>0</xdr:rowOff>
    </xdr:from>
    <xdr:to>
      <xdr:col>6</xdr:col>
      <xdr:colOff>3283</xdr:colOff>
      <xdr:row>35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5C84F-6E75-4AED-A0D9-609A457D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379318</xdr:colOff>
      <xdr:row>5</xdr:row>
      <xdr:rowOff>0</xdr:rowOff>
    </xdr:from>
    <xdr:to>
      <xdr:col>4</xdr:col>
      <xdr:colOff>10879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5</xdr:row>
      <xdr:rowOff>319</xdr:rowOff>
    </xdr:from>
    <xdr:to>
      <xdr:col>10</xdr:col>
      <xdr:colOff>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1</xdr:rowOff>
    </xdr:from>
    <xdr:to>
      <xdr:col>11</xdr:col>
      <xdr:colOff>606760</xdr:colOff>
      <xdr:row>35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B8D96-3DA4-4FF2-96E3-BFACE340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1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6F07A5-42C6-42CE-B59A-F0DF98CF0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5</xdr:row>
      <xdr:rowOff>47625</xdr:rowOff>
    </xdr:from>
    <xdr:to>
      <xdr:col>1</xdr:col>
      <xdr:colOff>352425</xdr:colOff>
      <xdr:row>7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5BD0EB9-5912-4BFA-8800-4C5870D9BC13}"/>
            </a:ext>
          </a:extLst>
        </xdr:cNvPr>
        <xdr:cNvSpPr/>
      </xdr:nvSpPr>
      <xdr:spPr>
        <a:xfrm>
          <a:off x="409575" y="1971675"/>
          <a:ext cx="3238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800" b="1">
              <a:solidFill>
                <a:sysClr val="windowText" lastClr="000000"/>
              </a:solidFill>
              <a:latin typeface="PermianSerifTypeface" panose="02000000000000000000" pitchFamily="50" charset="0"/>
            </a:rPr>
            <a:t>%</a:t>
          </a:r>
          <a:endParaRPr lang="ro-MD" sz="800" b="1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0.86262</cdr:x>
      <cdr:y>0</cdr:y>
    </cdr:from>
    <cdr:to>
      <cdr:x>0.99932</cdr:x>
      <cdr:y>0.06891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5BD0EB9-5912-4BFA-8800-4C5870D9BC13}"/>
            </a:ext>
          </a:extLst>
        </cdr:cNvPr>
        <cdr:cNvSpPr/>
      </cdr:nvSpPr>
      <cdr:spPr>
        <a:xfrm xmlns:a="http://schemas.openxmlformats.org/drawingml/2006/main">
          <a:off x="6638925" y="0"/>
          <a:ext cx="1052006" cy="261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ru-RU" sz="800" b="0" baseline="0">
              <a:solidFill>
                <a:sysClr val="windowText" lastClr="000000"/>
              </a:solidFill>
              <a:latin typeface="PermianSerifTypeface" panose="02000000000000000000" pitchFamily="50" charset="0"/>
            </a:rPr>
            <a:t>млн. долл. США</a:t>
          </a:r>
          <a:r>
            <a:rPr lang="ro-MD" sz="800" b="0" baseline="0">
              <a:solidFill>
                <a:sysClr val="windowText" lastClr="000000"/>
              </a:solidFill>
              <a:latin typeface="PermianSerifTypeface" panose="02000000000000000000" pitchFamily="50" charset="0"/>
            </a:rPr>
            <a:t> </a:t>
          </a:r>
          <a:endParaRPr lang="en-US" sz="800" b="0" baseline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  <a:p xmlns:a="http://schemas.openxmlformats.org/drawingml/2006/main">
          <a:pPr algn="l"/>
          <a:endParaRPr lang="ro-MD" sz="800" b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4761</xdr:rowOff>
    </xdr:from>
    <xdr:to>
      <xdr:col>10</xdr:col>
      <xdr:colOff>0</xdr:colOff>
      <xdr:row>23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6F584-645D-4E08-9F02-E434038E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380997</xdr:colOff>
      <xdr:row>5</xdr:row>
      <xdr:rowOff>0</xdr:rowOff>
    </xdr:from>
    <xdr:to>
      <xdr:col>9</xdr:col>
      <xdr:colOff>755430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2EA518-99BF-4F7E-B7AF-4700A4FCD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0</xdr:rowOff>
    </xdr:from>
    <xdr:to>
      <xdr:col>9</xdr:col>
      <xdr:colOff>805962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B03937-4119-4BA3-A6C0-4B2C59BF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514350</xdr:colOff>
      <xdr:row>18</xdr:row>
      <xdr:rowOff>128221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9391D6-3FF0-40D0-BBDB-2EAF08FBB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1465</xdr:rowOff>
    </xdr:from>
    <xdr:to>
      <xdr:col>10</xdr:col>
      <xdr:colOff>1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B3702-3BAD-4721-B35B-F152460F2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0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438B-C1D1-25D5-ABE4-975BE9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5</xdr:row>
      <xdr:rowOff>4761</xdr:rowOff>
    </xdr:from>
    <xdr:to>
      <xdr:col>14</xdr:col>
      <xdr:colOff>0</xdr:colOff>
      <xdr:row>28</xdr:row>
      <xdr:rowOff>58616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E58A93-1F84-4652-A1DC-DC768CB10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9524</xdr:rowOff>
    </xdr:from>
    <xdr:to>
      <xdr:col>5</xdr:col>
      <xdr:colOff>410308</xdr:colOff>
      <xdr:row>28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5AB955-BA3C-41C1-90F3-A3B8184F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1</xdr:rowOff>
    </xdr:from>
    <xdr:to>
      <xdr:col>10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0.00869</cdr:x>
      <cdr:y>0.01194</cdr:y>
    </cdr:from>
    <cdr:to>
      <cdr:x>0.36403</cdr:x>
      <cdr:y>0.12617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7103FA-BFA3-4FD8-80A9-F873879ABBF6}"/>
            </a:ext>
          </a:extLst>
        </cdr:cNvPr>
        <cdr:cNvSpPr/>
      </cdr:nvSpPr>
      <cdr:spPr>
        <a:xfrm xmlns:a="http://schemas.openxmlformats.org/drawingml/2006/main">
          <a:off x="50800" y="50800"/>
          <a:ext cx="2076450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(%)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0.00997</cdr:x>
      <cdr:y>0.01212</cdr:y>
    </cdr:from>
    <cdr:to>
      <cdr:x>0.53734</cdr:x>
      <cdr:y>0.12803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737C36D-46CD-44F0-9932-4BF30C1E0D0F}"/>
            </a:ext>
          </a:extLst>
        </cdr:cNvPr>
        <cdr:cNvSpPr/>
      </cdr:nvSpPr>
      <cdr:spPr>
        <a:xfrm xmlns:a="http://schemas.openxmlformats.org/drawingml/2006/main">
          <a:off x="42282" y="51257"/>
          <a:ext cx="2236573" cy="4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</a:rPr>
            <a:t>млн. долл. США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1806</xdr:colOff>
      <xdr:row>5</xdr:row>
      <xdr:rowOff>3401</xdr:rowOff>
    </xdr:from>
    <xdr:to>
      <xdr:col>9</xdr:col>
      <xdr:colOff>597775</xdr:colOff>
      <xdr:row>34</xdr:row>
      <xdr:rowOff>77559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3313B-2DA0-4F8F-AEF8-D5F46930B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0.06316</cdr:x>
      <cdr:y>0.03782</cdr:y>
    </cdr:from>
    <cdr:to>
      <cdr:x>0.93684</cdr:x>
      <cdr:y>0.18771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0050" y="149018"/>
          <a:ext cx="5534026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0.01353</cdr:x>
      <cdr:y>0.03299</cdr:y>
    </cdr:from>
    <cdr:to>
      <cdr:x>0.8797</cdr:x>
      <cdr:y>0.11518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5" y="129968"/>
          <a:ext cx="5486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378043</xdr:colOff>
      <xdr:row>5</xdr:row>
      <xdr:rowOff>0</xdr:rowOff>
    </xdr:from>
    <xdr:to>
      <xdr:col>12</xdr:col>
      <xdr:colOff>0</xdr:colOff>
      <xdr:row>31</xdr:row>
      <xdr:rowOff>88681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5</xdr:row>
      <xdr:rowOff>731</xdr:rowOff>
    </xdr:from>
    <xdr:to>
      <xdr:col>7</xdr:col>
      <xdr:colOff>395654</xdr:colOff>
      <xdr:row>27</xdr:row>
      <xdr:rowOff>142874</xdr:rowOff>
    </xdr:to>
    <xdr:graphicFrame macro="">
      <xdr:nvGraphicFramePr>
        <xdr:cNvPr id="4" name="Chart 3" descr="pe zone geografice, mil. USD&#10;">
          <a:extLst>
            <a:ext uri="{FF2B5EF4-FFF2-40B4-BE49-F238E27FC236}">
              <a16:creationId xmlns:a16="http://schemas.microsoft.com/office/drawing/2014/main" id="{7D380C31-98AA-416B-B2EB-4526EA78C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404812</xdr:colOff>
      <xdr:row>5</xdr:row>
      <xdr:rowOff>0</xdr:rowOff>
    </xdr:from>
    <xdr:to>
      <xdr:col>18</xdr:col>
      <xdr:colOff>0</xdr:colOff>
      <xdr:row>27</xdr:row>
      <xdr:rowOff>136231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78187B-7045-44B2-A4F7-A4210013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0.03429</cdr:x>
      <cdr:y>0.01339</cdr:y>
    </cdr:from>
    <cdr:to>
      <cdr:x>0.43837</cdr:x>
      <cdr:y>0.12723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8B5A68D-BA9E-4730-B7B0-525E034A5542}"/>
            </a:ext>
          </a:extLst>
        </cdr:cNvPr>
        <cdr:cNvSpPr/>
      </cdr:nvSpPr>
      <cdr:spPr>
        <a:xfrm xmlns:a="http://schemas.openxmlformats.org/drawingml/2006/main">
          <a:off x="176213" y="57150"/>
          <a:ext cx="2076450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долл. США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0.00869</cdr:x>
      <cdr:y>0.01194</cdr:y>
    </cdr:from>
    <cdr:to>
      <cdr:x>0.36403</cdr:x>
      <cdr:y>0.12617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77103FA-BFA3-4FD8-80A9-F873879ABBF6}"/>
            </a:ext>
          </a:extLst>
        </cdr:cNvPr>
        <cdr:cNvSpPr/>
      </cdr:nvSpPr>
      <cdr:spPr>
        <a:xfrm xmlns:a="http://schemas.openxmlformats.org/drawingml/2006/main">
          <a:off x="50800" y="50800"/>
          <a:ext cx="2076450" cy="48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по группам стран</a:t>
          </a:r>
          <a:r>
            <a:rPr lang="en-US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, </a:t>
          </a:r>
          <a:r>
            <a:rPr lang="ro-MD" sz="800" b="0" i="0" baseline="0">
              <a:solidFill>
                <a:sysClr val="windowText" lastClr="000000"/>
              </a:solidFill>
              <a:effectLst/>
              <a:latin typeface="PermianSerifTypeface" panose="02000000000000000000" pitchFamily="50" charset="0"/>
              <a:ea typeface="+mn-ea"/>
              <a:cs typeface="+mn-cs"/>
            </a:rPr>
            <a:t>2023-IV (%)</a:t>
          </a:r>
          <a:endParaRPr lang="en-US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9527</xdr:rowOff>
    </xdr:from>
    <xdr:to>
      <xdr:col>10</xdr:col>
      <xdr:colOff>0</xdr:colOff>
      <xdr:row>27</xdr:row>
      <xdr:rowOff>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0.00124</cdr:x>
      <cdr:y>0.23918</cdr:y>
    </cdr:from>
    <cdr:to>
      <cdr:x>0.05211</cdr:x>
      <cdr:y>0.59118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AB5332-B71A-0E9F-590D-49D3211EF652}"/>
            </a:ext>
          </a:extLst>
        </cdr:cNvPr>
        <cdr:cNvSpPr txBox="1"/>
      </cdr:nvSpPr>
      <cdr:spPr>
        <a:xfrm xmlns:a="http://schemas.openxmlformats.org/drawingml/2006/main" rot="16200000">
          <a:off x="-530612" y="1540314"/>
          <a:ext cx="1471890" cy="391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>
              <a:latin typeface="PermianSerifTypeface" panose="02000000000000000000" pitchFamily="50" charset="0"/>
            </a:rPr>
            <a:t>млн. долларов США</a:t>
          </a:r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</xdr:colOff>
      <xdr:row>5</xdr:row>
      <xdr:rowOff>3362</xdr:rowOff>
    </xdr:from>
    <xdr:to>
      <xdr:col>4</xdr:col>
      <xdr:colOff>57149</xdr:colOff>
      <xdr:row>25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66674</xdr:colOff>
      <xdr:row>5</xdr:row>
      <xdr:rowOff>3362</xdr:rowOff>
    </xdr:from>
    <xdr:to>
      <xdr:col>10</xdr:col>
      <xdr:colOff>609599</xdr:colOff>
      <xdr:row>25</xdr:row>
      <xdr:rowOff>180976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9525</xdr:rowOff>
    </xdr:from>
    <xdr:to>
      <xdr:col>5</xdr:col>
      <xdr:colOff>9524</xdr:colOff>
      <xdr:row>27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5</xdr:row>
      <xdr:rowOff>9526</xdr:rowOff>
    </xdr:from>
    <xdr:to>
      <xdr:col>14</xdr:col>
      <xdr:colOff>0</xdr:colOff>
      <xdr:row>27</xdr:row>
      <xdr:rowOff>104776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imf.org/external/np/pp/eng/2014/121914.pdf" TargetMode="External"/><Relationship Id="rId5" Type="http://schemas.openxmlformats.org/officeDocument/2006/relationships/comments" Target="../comments33.xml"/><Relationship Id="rId4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49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50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5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969C-3626-450A-81FF-9B7BE050C90D}">
  <dimension ref="B1:C63"/>
  <sheetViews>
    <sheetView showGridLines="0" showRowColHeaders="0" tabSelected="1" zoomScaleNormal="100" workbookViewId="0"/>
  </sheetViews>
  <sheetFormatPr defaultRowHeight="15"/>
  <cols>
    <col min="1" max="1" width="5.7109375" customWidth="1"/>
    <col min="2" max="2" width="125.7109375" style="98" customWidth="1"/>
    <col min="3" max="3" width="5.28515625" style="98" bestFit="1" customWidth="1"/>
  </cols>
  <sheetData>
    <row r="1" spans="2:3">
      <c r="C1" s="276"/>
    </row>
    <row r="2" spans="2:3" s="630" customFormat="1" ht="42">
      <c r="B2" s="282" t="s">
        <v>183</v>
      </c>
      <c r="C2" s="277"/>
    </row>
    <row r="3" spans="2:3" ht="5.0999999999999996" customHeight="1">
      <c r="B3" s="277"/>
      <c r="C3" s="276"/>
    </row>
    <row r="4" spans="2:3" s="8" customFormat="1">
      <c r="B4" s="281" t="s">
        <v>533</v>
      </c>
      <c r="C4" s="278"/>
    </row>
    <row r="5" spans="2:3" s="8" customFormat="1">
      <c r="B5" s="279" t="str">
        <f>'D1'!B5</f>
        <v>График 1. ВВП, индексы физического объема (% к соответствующему кварталу предыдущего года)</v>
      </c>
      <c r="C5" s="192" t="s">
        <v>42</v>
      </c>
    </row>
    <row r="6" spans="2:3" s="8" customFormat="1">
      <c r="B6" s="279" t="str">
        <f>'T1'!B3</f>
        <v>Таблица 1. Основные макроэкономические показатели Республики Молдова</v>
      </c>
      <c r="C6" s="192" t="s">
        <v>43</v>
      </c>
    </row>
    <row r="7" spans="2:3" s="8" customFormat="1">
      <c r="B7" s="279" t="str">
        <f>'D2'!B5</f>
        <v>График 2. Показатели открытости экономики, %</v>
      </c>
      <c r="C7" s="192" t="s">
        <v>44</v>
      </c>
    </row>
    <row r="8" spans="2:3" s="8" customFormat="1">
      <c r="B8" s="279" t="str">
        <f>'T2'!B3</f>
        <v>Таблица 2. Платёжный баланс Республики Молдова (РПБ6), основные агрегаты (млн. долларов США)</v>
      </c>
      <c r="C8" s="192" t="s">
        <v>45</v>
      </c>
    </row>
    <row r="9" spans="2:3" s="8" customFormat="1">
      <c r="B9" s="279" t="str">
        <f>'D3'!B5</f>
        <v>График 3. Счет текущих операций - основные компоненты (млн. долларов США)</v>
      </c>
      <c r="C9" s="192" t="s">
        <v>46</v>
      </c>
    </row>
    <row r="10" spans="2:3" s="8" customFormat="1">
      <c r="B10" s="279" t="str">
        <f>'T3'!B3</f>
        <v>Таблица 3. Основные составляющие текущего счета платежного баланса (РПБ6), % к ВВП</v>
      </c>
      <c r="C10" s="192" t="s">
        <v>47</v>
      </c>
    </row>
    <row r="11" spans="2:3" s="8" customFormat="1">
      <c r="B11" s="279" t="str">
        <f>'D4'!B5</f>
        <v xml:space="preserve">График 4. Сальдо счета товаров, по группам стран (ФОБ-СИФ) </v>
      </c>
      <c r="C11" s="192" t="s">
        <v>48</v>
      </c>
    </row>
    <row r="12" spans="2:3" s="8" customFormat="1">
      <c r="B12" s="279" t="str">
        <f>'D5'!B5</f>
        <v>График 5. Экспорт товаров по группам стран, в динамике (млн. долларов США)</v>
      </c>
      <c r="C12" s="192" t="s">
        <v>49</v>
      </c>
    </row>
    <row r="13" spans="2:3" s="8" customFormat="1">
      <c r="B13" s="279" t="str">
        <f>'T4'!B3</f>
        <v>Таблица 4. Экспорт пищевыx и сельскохозяйственных продуктов по основным категориям</v>
      </c>
      <c r="C13" s="192" t="s">
        <v>50</v>
      </c>
    </row>
    <row r="14" spans="2:3" s="8" customFormat="1">
      <c r="B14" s="279" t="str">
        <f>'D6'!B5</f>
        <v>График 6. Экспорт этилового спирта и алкогольных напитков по группам стран (млн. долл. США)</v>
      </c>
      <c r="C14" s="192" t="s">
        <v>51</v>
      </c>
    </row>
    <row r="15" spans="2:3" s="8" customFormat="1">
      <c r="B15" s="279" t="str">
        <f>'D7'!B5</f>
        <v>График 7. Импорт товаров по группам стран, в ценах СИФ (млн. долларов США)</v>
      </c>
      <c r="C15" s="192" t="s">
        <v>52</v>
      </c>
    </row>
    <row r="16" spans="2:3" s="8" customFormat="1">
      <c r="B16" s="279" t="str">
        <f>'D8'!B5</f>
        <v>График 8. Импорт топливных товаров и электроэнергии (в ценах СИФ)</v>
      </c>
      <c r="C16" s="192" t="s">
        <v>53</v>
      </c>
    </row>
    <row r="17" spans="2:3" s="8" customFormat="1">
      <c r="B17" s="279" t="str">
        <f>'D9'!B5</f>
        <v>График 9. Баланс услуг</v>
      </c>
      <c r="C17" s="192" t="s">
        <v>54</v>
      </c>
    </row>
    <row r="18" spans="2:3" s="8" customFormat="1">
      <c r="B18" s="279" t="str">
        <f>'T5'!B3</f>
        <v>Таблица 5. Степень влияния основных видов услуг на общее изменение (процентные пункты)</v>
      </c>
      <c r="C18" s="192" t="s">
        <v>55</v>
      </c>
    </row>
    <row r="19" spans="2:3" s="8" customFormat="1">
      <c r="B19" s="279" t="str">
        <f>'D10'!B5</f>
        <v>График 10. Экспорт услуг, основные типы, в IV квартале 2023 года</v>
      </c>
      <c r="C19" s="192" t="s">
        <v>56</v>
      </c>
    </row>
    <row r="20" spans="2:3" s="8" customFormat="1">
      <c r="B20" s="279" t="str">
        <f>'D11'!B5</f>
        <v>График 11. Импорт услуг, основные типы, в IV квартале 2023 года</v>
      </c>
      <c r="C20" s="192" t="s">
        <v>57</v>
      </c>
    </row>
    <row r="21" spans="2:3" s="8" customFormat="1">
      <c r="B21" s="279" t="str">
        <f>'T6'!B3</f>
        <v xml:space="preserve">Таблица 6. Сальдо компьютерных услуг, основные виды </v>
      </c>
      <c r="C21" s="192" t="s">
        <v>60</v>
      </c>
    </row>
    <row r="22" spans="2:3" s="8" customFormat="1">
      <c r="B22" s="279" t="str">
        <f>'D12'!B5</f>
        <v>График 12. Первичные доходы в динамике</v>
      </c>
      <c r="C22" s="192" t="s">
        <v>58</v>
      </c>
    </row>
    <row r="23" spans="2:3" s="8" customFormat="1">
      <c r="B23" s="279" t="str">
        <f>'D13'!B5</f>
        <v>График 13. Вторичные доходы в динамике</v>
      </c>
      <c r="C23" s="192" t="s">
        <v>59</v>
      </c>
    </row>
    <row r="24" spans="2:3" s="8" customFormat="1">
      <c r="B24" s="279" t="str">
        <f>'T7'!B3</f>
        <v xml:space="preserve">Таблица 7. Структура личных денежных переводов </v>
      </c>
      <c r="C24" s="192" t="s">
        <v>61</v>
      </c>
    </row>
    <row r="25" spans="2:3" s="8" customFormat="1">
      <c r="B25" s="279" t="str">
        <f>'D14'!B5</f>
        <v>График 14. Личные денежные переводы по регионам (млн. долл. США)</v>
      </c>
      <c r="C25" s="192" t="s">
        <v>63</v>
      </c>
    </row>
    <row r="26" spans="2:3" s="8" customFormat="1">
      <c r="B26" s="279" t="str">
        <f>'D15'!B5</f>
        <v xml:space="preserve">График 15. Счет операций с капиталом - основные компоненты (млн. долл. США) </v>
      </c>
      <c r="C26" s="192" t="s">
        <v>64</v>
      </c>
    </row>
    <row r="27" spans="2:3" s="8" customFormat="1">
      <c r="B27" s="279" t="str">
        <f>'D16'!B5</f>
        <v xml:space="preserve">График 16. Финансовый счет по функциональным категориям, чистые потоки (млн. долл. США) </v>
      </c>
      <c r="C27" s="192" t="s">
        <v>65</v>
      </c>
    </row>
    <row r="28" spans="2:3" s="8" customFormat="1">
      <c r="B28" s="279" t="str">
        <f>'T8'!B3</f>
        <v>Таблица 8. Источники покрытия чистого заимствования, чистые финансовые потоки, % ВВП</v>
      </c>
      <c r="C28" s="192" t="s">
        <v>62</v>
      </c>
    </row>
    <row r="29" spans="2:3" s="707" customFormat="1" ht="30" customHeight="1">
      <c r="B29" s="168" t="str">
        <f>'D17'!B5</f>
        <v>График 17. Финансовый счёт, активы и обязательства по функциональным категориям в IV квартале 2023 года (млн. долл. США)</v>
      </c>
      <c r="C29" s="706" t="s">
        <v>66</v>
      </c>
    </row>
    <row r="30" spans="2:3" s="707" customFormat="1" ht="30" customHeight="1">
      <c r="B30" s="168" t="str">
        <f>'T9'!B3</f>
        <v>Таблица 9. Внешние займы (обязательства), по институциональным секторам, привлечение и погашение (млн. долл. США)</v>
      </c>
      <c r="C30" s="706" t="s">
        <v>67</v>
      </c>
    </row>
    <row r="31" spans="2:3" s="8" customFormat="1">
      <c r="B31" s="279" t="str">
        <f>'D18'!B5</f>
        <v>График 18. Основные кредиторы секторa государственного управления в IV квартале 2023 года</v>
      </c>
      <c r="C31" s="192" t="s">
        <v>68</v>
      </c>
    </row>
    <row r="32" spans="2:3" s="8" customFormat="1">
      <c r="B32" s="279" t="str">
        <f>'T10'!B3</f>
        <v>Таблица 10. Прямые инвестиции, приток и отток финансовых средств (млн. долл. США)</v>
      </c>
      <c r="C32" s="192" t="s">
        <v>69</v>
      </c>
    </row>
    <row r="33" spans="2:3" ht="5.0999999999999996" customHeight="1">
      <c r="C33" s="280"/>
    </row>
    <row r="34" spans="2:3" s="8" customFormat="1">
      <c r="B34" s="281" t="s">
        <v>181</v>
      </c>
      <c r="C34" s="631"/>
    </row>
    <row r="35" spans="2:3" s="8" customFormat="1">
      <c r="B35" s="279" t="str">
        <f>'T11'!B3</f>
        <v>Таблица 11.Основные показатели международной инвестиционной позиции (РПБ6)</v>
      </c>
      <c r="C35" s="192" t="s">
        <v>70</v>
      </c>
    </row>
    <row r="36" spans="2:3" s="8" customFormat="1">
      <c r="B36" s="279" t="str">
        <f>'T12'!B3</f>
        <v>Таблица 12. Международная инвестиционная позиция (РПБ6) по состоянию на 31.12.2023 (млн. долл. США)</v>
      </c>
      <c r="C36" s="192" t="s">
        <v>71</v>
      </c>
    </row>
    <row r="37" spans="2:3" s="8" customFormat="1">
      <c r="B37" s="279" t="str">
        <f>'D19'!B5</f>
        <v>График 19. Чистая международная инвестиционная позиция, по институциональным секторам, % к ВВП</v>
      </c>
      <c r="C37" s="192" t="s">
        <v>72</v>
      </c>
    </row>
    <row r="38" spans="2:3" s="8" customFormat="1" ht="30" customHeight="1">
      <c r="B38" s="168" t="str">
        <f>'D20'!B5</f>
        <v>График 20. Структура внешних финансовых активов и обязательств по функциональным категориям, по состоянию на конец периода (%)</v>
      </c>
      <c r="C38" s="192" t="s">
        <v>73</v>
      </c>
    </row>
    <row r="39" spans="2:3" s="8" customFormat="1">
      <c r="B39" s="279" t="str">
        <f>'D21'!B5</f>
        <v xml:space="preserve">График 21. Показатели достаточности официальных резервных активов </v>
      </c>
      <c r="C39" s="192" t="s">
        <v>74</v>
      </c>
    </row>
    <row r="40" spans="2:3" s="707" customFormat="1" ht="30" customHeight="1">
      <c r="B40" s="168" t="str">
        <f>'D22'!B5</f>
        <v>График 22. Позиция прямых инвестиции** – собственный капитал, по регионам, на конец периода (млн. долл. США)</v>
      </c>
      <c r="C40" s="706" t="s">
        <v>75</v>
      </c>
    </row>
    <row r="41" spans="2:3" s="707" customFormat="1" ht="30" customHeight="1">
      <c r="B41" s="168" t="str">
        <f>'D23'!B5</f>
        <v>График 23. Прямые инвестиции – собственный капитал, накопленный по состоянию на 31.12.2023 г., по отраслям (согласно КЭДМ-2)</v>
      </c>
      <c r="C41" s="706" t="s">
        <v>76</v>
      </c>
    </row>
    <row r="42" spans="2:3" s="707" customFormat="1" ht="30" customHeight="1">
      <c r="B42" s="168" t="str">
        <f>'D24'!B5</f>
        <v>График 24. Структура внешних финансовых активов и обязательств по срокам погашения, по состоянию на конец периода (%)</v>
      </c>
      <c r="C42" s="706" t="s">
        <v>77</v>
      </c>
    </row>
    <row r="43" spans="2:3" ht="5.0999999999999996" customHeight="1">
      <c r="C43" s="280"/>
    </row>
    <row r="44" spans="2:3" s="8" customFormat="1">
      <c r="B44" s="281" t="s">
        <v>182</v>
      </c>
      <c r="C44" s="631"/>
    </row>
    <row r="45" spans="2:3" s="8" customFormat="1" ht="30" customHeight="1">
      <c r="B45" s="168" t="str">
        <f>'T13'!B3</f>
        <v>Таблица 13. Валовой внешний долг (РПБ6) по институциональным секторам и изначальным срокам погашения, (млн. долл. США)</v>
      </c>
      <c r="C45" s="192" t="s">
        <v>78</v>
      </c>
    </row>
    <row r="46" spans="2:3" s="8" customFormat="1">
      <c r="B46" s="279" t="str">
        <f>'D25'!B5</f>
        <v>График 25. Валовой внешний долг по состоянию на конец периода</v>
      </c>
      <c r="C46" s="192" t="s">
        <v>79</v>
      </c>
    </row>
    <row r="47" spans="2:3" s="8" customFormat="1">
      <c r="B47" s="279" t="str">
        <f>'D26'!B5</f>
        <v>График 26. Валовой внешний долг по состоянию на конец периода (млн. долл. США)</v>
      </c>
      <c r="C47" s="192" t="s">
        <v>80</v>
      </c>
    </row>
    <row r="48" spans="2:3" s="8" customFormat="1">
      <c r="B48" s="279" t="str">
        <f>'T14'!B3</f>
        <v>Таблица 14. Основные показатели внешнего долга (РПБ6)</v>
      </c>
      <c r="C48" s="192" t="s">
        <v>81</v>
      </c>
    </row>
    <row r="49" spans="2:3" s="8" customFormat="1">
      <c r="B49" s="279" t="str">
        <f>'D27'!B5</f>
        <v>График 27. Внешний долг государством по состоянию на конец периода (млн. долл. США)</v>
      </c>
      <c r="C49" s="192" t="s">
        <v>82</v>
      </c>
    </row>
    <row r="50" spans="2:3" s="8" customFormat="1">
      <c r="B50" s="279" t="str">
        <f>'D28'!B5</f>
        <v xml:space="preserve">График 28. Структура внешнего долга государственного сектора по кредиторам на конец периода (%)   </v>
      </c>
      <c r="C50" s="192" t="s">
        <v>83</v>
      </c>
    </row>
    <row r="51" spans="2:3" s="8" customFormat="1">
      <c r="B51" s="279" t="str">
        <f>'T16'!B3</f>
        <v>Таблица 16. Обслуживание внешнего государственного долга</v>
      </c>
      <c r="C51" s="192" t="s">
        <v>84</v>
      </c>
    </row>
    <row r="52" spans="2:3" s="8" customFormat="1">
      <c r="B52" s="279" t="str">
        <f>'T15'!B3</f>
        <v>Таблица 15. Кредиты, распределение СДР и долговые ценные бумаги по кредиторам (млн. долларов США)</v>
      </c>
      <c r="C52" s="192" t="s">
        <v>85</v>
      </c>
    </row>
    <row r="53" spans="2:3" s="8" customFormat="1">
      <c r="B53" s="279" t="str">
        <f>'D29'!B5</f>
        <v>График 29. Bнешний долг частного сектора на конец периода (млн. долл. США)</v>
      </c>
      <c r="C53" s="192" t="s">
        <v>86</v>
      </c>
    </row>
    <row r="54" spans="2:3" s="8" customFormat="1">
      <c r="B54" s="279" t="str">
        <f>'D30'!B5</f>
        <v>График 30. Структура внешний долг частного сектора по институциональным секторам на конец периода (%)</v>
      </c>
      <c r="C54" s="192" t="s">
        <v>87</v>
      </c>
    </row>
    <row r="55" spans="2:3" s="8" customFormat="1">
      <c r="B55" s="279" t="str">
        <f>'D31'!B5</f>
        <v>График 31. Структура кредиторов частного долга на конец IV кварталa 2023 (%)</v>
      </c>
      <c r="C55" s="192" t="s">
        <v>88</v>
      </c>
    </row>
    <row r="56" spans="2:3" ht="5.0999999999999996" customHeight="1">
      <c r="C56" s="280"/>
    </row>
    <row r="57" spans="2:3" s="633" customFormat="1" ht="15.75">
      <c r="B57" s="283" t="s">
        <v>41</v>
      </c>
      <c r="C57" s="632"/>
    </row>
    <row r="58" spans="2:3" s="8" customFormat="1" ht="30">
      <c r="B58" s="168" t="str">
        <f>'D32'!B5</f>
        <v>График 32. Географическая структура трансфертов (переводов) денежных средств из-за границы, осуществлённых в пользу физических лиц, на брутто основе, 2023 год</v>
      </c>
      <c r="C58" s="192" t="s">
        <v>89</v>
      </c>
    </row>
    <row r="59" spans="2:3" s="8" customFormat="1" ht="30">
      <c r="B59" s="168" t="str">
        <f>'D33'!B5</f>
        <v>График 33. Агрегированные международные финансовые потоки, зарегистрированные национальной банковской системой (млн. долл. США)</v>
      </c>
      <c r="C59" s="192" t="s">
        <v>117</v>
      </c>
    </row>
    <row r="60" spans="2:3" s="8" customFormat="1" ht="30">
      <c r="B60" s="168" t="str">
        <f>'D34'!B5</f>
        <v>График 34. Валютная структура международных финансовых потоков, зарегистрированных в национальной банковской системе (млрд. долл. США)</v>
      </c>
      <c r="C60" s="192" t="s">
        <v>118</v>
      </c>
    </row>
    <row r="61" spans="2:3" s="8" customFormat="1" ht="30">
      <c r="B61" s="168" t="str">
        <f>'D35'!B5</f>
        <v>График 35. Географическая структура трансфертов (переводов) денежных средств из-за границы, осуществлённых в пользу физических лиц, на брутто основе</v>
      </c>
      <c r="C61" s="192" t="s">
        <v>119</v>
      </c>
    </row>
    <row r="63" spans="2:3" s="42" customFormat="1" ht="12.75">
      <c r="B63" s="284" t="s">
        <v>114</v>
      </c>
      <c r="C63" s="284"/>
    </row>
  </sheetData>
  <phoneticPr fontId="72" type="noConversion"/>
  <hyperlinks>
    <hyperlink ref="C5" location="'D1'!A1" display="D1" xr:uid="{180DAD09-F414-452B-AE45-28D0E356A389}"/>
    <hyperlink ref="C6" location="'T1'!A1" display="T1" xr:uid="{AFA1B0B0-3DD9-46BC-912A-0D3B5398291F}"/>
    <hyperlink ref="C7" location="'D2'!A1" display="D2" xr:uid="{8EF0D7C4-92D2-4450-A905-73183EF834C7}"/>
    <hyperlink ref="C8" location="'T2'!A1" display="T2" xr:uid="{515980F2-47D4-4827-B94A-21152492BF8C}"/>
    <hyperlink ref="C9" location="'D3'!A1" display="D3" xr:uid="{94BC6C02-20A9-478B-9C11-852DA6E7E275}"/>
    <hyperlink ref="C10" location="'T3'!A1" display="T3" xr:uid="{5AA950B2-8FDA-47CE-A7CC-D66DB5B4CF1B}"/>
    <hyperlink ref="C11" location="'D4'!A1" display="D4" xr:uid="{DE6DD593-2196-4660-9588-0E40BB2FCC05}"/>
    <hyperlink ref="C12" location="'D5'!A1" display="D5" xr:uid="{B797DF12-3196-41D1-B616-9FD5D4024A5C}"/>
    <hyperlink ref="C13" location="'T4'!A1" display="T4" xr:uid="{AEF9BFA4-66D1-4F49-9554-396346B57294}"/>
    <hyperlink ref="C14" location="'D6'!A1" display="D6" xr:uid="{579CC1B2-2FAB-4C04-8801-7AB424FA17C3}"/>
    <hyperlink ref="C15" location="'D7'!A1" display="D7" xr:uid="{92BA82D0-9482-47C0-BEFF-82CDFB955618}"/>
    <hyperlink ref="C16" location="'D8'!A1" display="D8" xr:uid="{4C1AD2C1-702C-4DDF-A0BA-FBD483805DB8}"/>
    <hyperlink ref="C17" location="'D9'!A1" display="D9" xr:uid="{6344AC6D-8A9E-4C76-A0B2-B4BB94A55406}"/>
    <hyperlink ref="C18" location="'T5'!A1" display="T5" xr:uid="{E6EDF55E-04EE-4812-B365-09D63600D9F6}"/>
    <hyperlink ref="C19" location="'D10'!A1" display="D10" xr:uid="{54D9C899-C563-49E3-90BA-6230F8844F0F}"/>
    <hyperlink ref="C20" location="'D11'!A1" display="D11" xr:uid="{E2F7678F-9C73-4AC3-B98E-EF2617D1C0DF}"/>
    <hyperlink ref="C21" location="'T6'!A1" display="T6" xr:uid="{887160C1-4D5B-4601-9181-11F21559E1A8}"/>
    <hyperlink ref="C22" location="'D12'!A1" display="D12" xr:uid="{BBE0FE61-2AC5-474B-88F3-C4068A2BCA52}"/>
    <hyperlink ref="C23" location="'D13'!A1" display="D13" xr:uid="{75A21993-81C7-4836-99C8-63CAE867A001}"/>
    <hyperlink ref="C24" location="'T7'!A1" display="T7" xr:uid="{03CBF147-7292-4FC0-8301-C7E54C1ED276}"/>
    <hyperlink ref="C28" location="'T8'!A1" display="T8" xr:uid="{86434DFF-1F11-4D9D-B4FA-0002B24C204F}"/>
    <hyperlink ref="C25" location="'D14'!A1" display="D14" xr:uid="{49D761A3-A196-4E99-A967-4F3D380AE13C}"/>
    <hyperlink ref="C26" location="'D15'!A1" display="D15" xr:uid="{B9914187-0F62-4918-BBEC-68AEA3BC524D}"/>
    <hyperlink ref="C27" location="'D16'!A1" display="D16" xr:uid="{B23F34EC-F3A2-41C9-B59B-9C6D8CE2AACE}"/>
    <hyperlink ref="C29" location="'D17'!A1" display="D17" xr:uid="{17048E22-DFC9-4DF2-8405-D92A46E13BAB}"/>
    <hyperlink ref="C30" location="'T9'!A1" display="T9" xr:uid="{B388A56E-83C8-4E9F-822A-F77EAAA262FC}"/>
    <hyperlink ref="C31" location="'D18'!A1" display="D18" xr:uid="{CF4E0D79-2A00-4338-AB6A-A61A2FBF9BC2}"/>
    <hyperlink ref="C32" location="'T10'!A1" display="T10" xr:uid="{5817A1A9-0C7E-416F-AB29-A2FADBB41570}"/>
    <hyperlink ref="C35" location="'T11'!A1" display="T11" xr:uid="{BE5B7AA7-DC8D-4533-8C60-54DED459E4C5}"/>
    <hyperlink ref="C36" location="'T12'!A1" display="T12" xr:uid="{3A46A39A-4433-4B35-92F8-3AB16F432888}"/>
    <hyperlink ref="C37" location="'D19'!A1" display="D19" xr:uid="{0BB4A983-3A59-48AB-A8C6-DE4644166DAB}"/>
    <hyperlink ref="C38" location="'D20'!A1" display="D20" xr:uid="{47C644C7-7266-4241-AA5A-F4636A643717}"/>
    <hyperlink ref="C39" location="'D21'!A1" display="D21" xr:uid="{2063EB6A-0F6D-4349-A243-D902EBDB0260}"/>
    <hyperlink ref="C40" location="'D22'!A1" display="D22" xr:uid="{553B1683-5808-474E-9D7A-6B0E4C1A759A}"/>
    <hyperlink ref="C41" location="'D23'!A1" display="D23" xr:uid="{FB8C50C3-2835-4E95-909C-5BAC23BDE6DD}"/>
    <hyperlink ref="C42" location="'D24'!A1" display="D24" xr:uid="{103D8D3E-A77D-455B-A4BF-33BD5690549B}"/>
    <hyperlink ref="C45" location="'T13'!A1" display="T13" xr:uid="{7290CE26-41D1-4E43-9707-4E1340505133}"/>
    <hyperlink ref="C46" location="'D25'!A1" display="D25" xr:uid="{C48DE317-2F80-49D7-B217-1EDD1184DC32}"/>
    <hyperlink ref="C47" location="'D26'!A1" display="D26" xr:uid="{C29C2D7E-A590-45C7-9769-B94AC2FEE230}"/>
    <hyperlink ref="C48" location="'T14'!A1" display="T14" xr:uid="{C25B094E-E160-40AA-A130-8417A05078A5}"/>
    <hyperlink ref="C49" location="'D27'!A1" display="D27" xr:uid="{71BD86E4-A977-403D-A658-99494C5F091F}"/>
    <hyperlink ref="C50" location="'D28'!A1" display="D28" xr:uid="{E8FF0DD7-3DC5-4077-A9A1-808FBCE42DEF}"/>
    <hyperlink ref="C51" location="'T15'!A1" display="T15" xr:uid="{90101B80-50E9-4493-8A62-81E858A52871}"/>
    <hyperlink ref="C52" location="'T16'!A1" display="T16" xr:uid="{25D03A89-457A-4CDE-8D7A-D78931828E36}"/>
    <hyperlink ref="C53" location="'D29'!A1" display="D29" xr:uid="{322CCA6F-F69D-4C19-A26F-DB95B2E6DE19}"/>
    <hyperlink ref="C54" location="'D30'!A1" display="D30" xr:uid="{BB925476-D25B-41AD-B881-9EE05560CA76}"/>
    <hyperlink ref="C58" location="'D31'!A1" display="D31" xr:uid="{5A71D7A3-7513-4193-8DA6-2E2FB66BD45B}"/>
    <hyperlink ref="C59" location="'D32'!A1" display="D32" xr:uid="{89F0A0A7-B3A4-4EE8-8D56-422E429A8AA4}"/>
    <hyperlink ref="C55" location="'D30'!A1" display="D31" xr:uid="{CCA8DC62-27CB-4A41-A27C-5302653F6FF8}"/>
    <hyperlink ref="C60" location="'D32'!A1" display="D32" xr:uid="{AFF91E91-7A3E-4787-8661-9F87CB00FBBB}"/>
    <hyperlink ref="C61" location="'D32'!A1" display="D32" xr:uid="{663D4FEE-43BE-4B38-9699-09B04E98AF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591E-2076-488C-9918-326FC4D5CF9F}">
  <sheetPr codeName="Sheet9"/>
  <dimension ref="B1:M138"/>
  <sheetViews>
    <sheetView showGridLines="0" showRowColHeaders="0" zoomScaleNormal="100" workbookViewId="0"/>
  </sheetViews>
  <sheetFormatPr defaultRowHeight="15"/>
  <cols>
    <col min="1" max="1" width="5.7109375" customWidth="1"/>
    <col min="2" max="2" width="62.42578125" customWidth="1"/>
    <col min="3" max="10" width="7" customWidth="1"/>
    <col min="11" max="11" width="8.7109375" customWidth="1"/>
    <col min="13" max="14" width="9.140625" customWidth="1"/>
  </cols>
  <sheetData>
    <row r="1" spans="2:13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</row>
    <row r="2" spans="2:13" ht="11.25" customHeight="1"/>
    <row r="3" spans="2:13" s="8" customFormat="1">
      <c r="B3" s="757" t="s">
        <v>144</v>
      </c>
      <c r="C3" s="757"/>
      <c r="D3" s="757"/>
      <c r="E3" s="757"/>
      <c r="F3" s="757"/>
      <c r="G3" s="757"/>
      <c r="H3" s="757"/>
      <c r="I3" s="757"/>
      <c r="J3" s="757"/>
      <c r="K3" s="757"/>
    </row>
    <row r="4" spans="2:13" ht="5.0999999999999996" customHeight="1" thickBot="1">
      <c r="B4" s="41"/>
    </row>
    <row r="5" spans="2:13" s="104" customFormat="1" ht="12.75" thickTop="1" thickBot="1">
      <c r="B5" s="787"/>
      <c r="C5" s="789">
        <v>2022</v>
      </c>
      <c r="D5" s="790"/>
      <c r="E5" s="790"/>
      <c r="F5" s="791"/>
      <c r="G5" s="792">
        <v>2023</v>
      </c>
      <c r="H5" s="793"/>
      <c r="I5" s="793"/>
      <c r="J5" s="794"/>
      <c r="K5" s="325" t="s">
        <v>163</v>
      </c>
      <c r="L5" s="638"/>
    </row>
    <row r="6" spans="2:13" s="104" customFormat="1" ht="12" thickBot="1">
      <c r="B6" s="788"/>
      <c r="C6" s="326" t="s">
        <v>0</v>
      </c>
      <c r="D6" s="44" t="s">
        <v>1</v>
      </c>
      <c r="E6" s="44" t="s">
        <v>2</v>
      </c>
      <c r="F6" s="43" t="s">
        <v>3</v>
      </c>
      <c r="G6" s="44" t="s">
        <v>0</v>
      </c>
      <c r="H6" s="44" t="s">
        <v>128</v>
      </c>
      <c r="I6" s="44" t="s">
        <v>149</v>
      </c>
      <c r="J6" s="43" t="s">
        <v>3</v>
      </c>
      <c r="K6" s="44" t="s">
        <v>141</v>
      </c>
    </row>
    <row r="7" spans="2:13" s="104" customFormat="1" ht="12" thickBot="1">
      <c r="B7" s="788"/>
      <c r="C7" s="795" t="s">
        <v>275</v>
      </c>
      <c r="D7" s="796"/>
      <c r="E7" s="796"/>
      <c r="F7" s="796"/>
      <c r="G7" s="796"/>
      <c r="H7" s="796"/>
      <c r="I7" s="796"/>
      <c r="J7" s="797"/>
      <c r="K7" s="9" t="s">
        <v>10</v>
      </c>
    </row>
    <row r="8" spans="2:13" s="104" customFormat="1" ht="12" thickBot="1">
      <c r="B8" s="415" t="s">
        <v>276</v>
      </c>
      <c r="C8" s="606">
        <v>7.44</v>
      </c>
      <c r="D8" s="607">
        <v>5.82</v>
      </c>
      <c r="E8" s="607">
        <v>6.16</v>
      </c>
      <c r="F8" s="607">
        <v>10.44</v>
      </c>
      <c r="G8" s="607">
        <v>9.76</v>
      </c>
      <c r="H8" s="607">
        <v>7.24</v>
      </c>
      <c r="I8" s="607">
        <v>4.1500000000000004</v>
      </c>
      <c r="J8" s="608">
        <v>7.02</v>
      </c>
      <c r="K8" s="603">
        <v>67.2</v>
      </c>
      <c r="L8" s="638"/>
    </row>
    <row r="9" spans="2:13" s="104" customFormat="1" ht="12.75" thickTop="1" thickBot="1">
      <c r="B9" s="403" t="s">
        <v>277</v>
      </c>
      <c r="C9" s="516">
        <v>2.29</v>
      </c>
      <c r="D9" s="517">
        <v>1.71</v>
      </c>
      <c r="E9" s="609"/>
      <c r="F9" s="517">
        <v>2.08</v>
      </c>
      <c r="G9" s="517">
        <v>3.09</v>
      </c>
      <c r="H9" s="517">
        <v>2.81</v>
      </c>
      <c r="I9" s="609"/>
      <c r="J9" s="610">
        <v>2.14</v>
      </c>
      <c r="K9" s="604">
        <v>102.9</v>
      </c>
    </row>
    <row r="10" spans="2:13" s="104" customFormat="1" ht="12.75" thickTop="1" thickBot="1">
      <c r="B10" s="403" t="s">
        <v>278</v>
      </c>
      <c r="C10" s="516">
        <v>3.63</v>
      </c>
      <c r="D10" s="517">
        <v>1.87</v>
      </c>
      <c r="E10" s="517">
        <v>2.48</v>
      </c>
      <c r="F10" s="517">
        <v>4.8499999999999996</v>
      </c>
      <c r="G10" s="517">
        <v>2.9</v>
      </c>
      <c r="H10" s="517">
        <v>0.56999999999999995</v>
      </c>
      <c r="I10" s="517">
        <v>0.8</v>
      </c>
      <c r="J10" s="610">
        <v>1.75</v>
      </c>
      <c r="K10" s="604">
        <v>36.1</v>
      </c>
    </row>
    <row r="11" spans="2:13" s="104" customFormat="1" ht="12.75" thickTop="1" thickBot="1">
      <c r="B11" s="403" t="s">
        <v>279</v>
      </c>
      <c r="C11" s="516">
        <v>0.06</v>
      </c>
      <c r="D11" s="517">
        <v>0.34</v>
      </c>
      <c r="E11" s="517">
        <v>0.45</v>
      </c>
      <c r="F11" s="517">
        <v>0.83</v>
      </c>
      <c r="G11" s="517">
        <v>0.44</v>
      </c>
      <c r="H11" s="517">
        <v>0.08</v>
      </c>
      <c r="I11" s="517">
        <v>0.5</v>
      </c>
      <c r="J11" s="610">
        <v>1.4</v>
      </c>
      <c r="K11" s="604">
        <v>168.7</v>
      </c>
    </row>
    <row r="12" spans="2:13" s="104" customFormat="1" ht="12.75" thickTop="1" thickBot="1">
      <c r="B12" s="403" t="s">
        <v>280</v>
      </c>
      <c r="C12" s="516">
        <v>1.1000000000000001</v>
      </c>
      <c r="D12" s="517">
        <v>1.08</v>
      </c>
      <c r="E12" s="517">
        <v>1.93</v>
      </c>
      <c r="F12" s="517">
        <v>1.32</v>
      </c>
      <c r="G12" s="517">
        <v>1.66</v>
      </c>
      <c r="H12" s="517">
        <v>2.25</v>
      </c>
      <c r="I12" s="517">
        <v>1.99</v>
      </c>
      <c r="J12" s="610">
        <v>0.83</v>
      </c>
      <c r="K12" s="604">
        <v>62.9</v>
      </c>
    </row>
    <row r="13" spans="2:13" s="104" customFormat="1" ht="12.75" thickTop="1" thickBot="1">
      <c r="B13" s="416" t="s">
        <v>281</v>
      </c>
      <c r="C13" s="606">
        <v>392.76</v>
      </c>
      <c r="D13" s="607">
        <v>330.04</v>
      </c>
      <c r="E13" s="607">
        <v>173.85</v>
      </c>
      <c r="F13" s="607">
        <v>164.34</v>
      </c>
      <c r="G13" s="607">
        <v>222.88</v>
      </c>
      <c r="H13" s="607">
        <v>156.93</v>
      </c>
      <c r="I13" s="607">
        <v>270.29000000000002</v>
      </c>
      <c r="J13" s="608">
        <v>315.44</v>
      </c>
      <c r="K13" s="603">
        <v>191.9</v>
      </c>
    </row>
    <row r="14" spans="2:13" s="104" customFormat="1" ht="12.75" thickTop="1" thickBot="1">
      <c r="B14" s="403" t="s">
        <v>282</v>
      </c>
      <c r="C14" s="516">
        <v>65.39</v>
      </c>
      <c r="D14" s="517">
        <v>72.489999999999995</v>
      </c>
      <c r="E14" s="517">
        <v>44.56</v>
      </c>
      <c r="F14" s="517">
        <v>58.22</v>
      </c>
      <c r="G14" s="517">
        <v>57.19</v>
      </c>
      <c r="H14" s="517">
        <v>43.79</v>
      </c>
      <c r="I14" s="517">
        <v>60.06</v>
      </c>
      <c r="J14" s="610">
        <v>100.58</v>
      </c>
      <c r="K14" s="604">
        <v>172.8</v>
      </c>
    </row>
    <row r="15" spans="2:13" s="104" customFormat="1" ht="12.75" thickTop="1" thickBot="1">
      <c r="B15" s="403" t="s">
        <v>283</v>
      </c>
      <c r="C15" s="516">
        <v>10.95</v>
      </c>
      <c r="D15" s="517">
        <v>0.22</v>
      </c>
      <c r="E15" s="517">
        <v>31.32</v>
      </c>
      <c r="F15" s="517">
        <v>15.61</v>
      </c>
      <c r="G15" s="517">
        <v>41.73</v>
      </c>
      <c r="H15" s="517">
        <v>27.37</v>
      </c>
      <c r="I15" s="517">
        <v>79.16</v>
      </c>
      <c r="J15" s="610">
        <v>75.510000000000005</v>
      </c>
      <c r="K15" s="604">
        <v>483.7</v>
      </c>
    </row>
    <row r="16" spans="2:13" s="104" customFormat="1" ht="12.75" thickTop="1" thickBot="1">
      <c r="B16" s="403" t="s">
        <v>284</v>
      </c>
      <c r="C16" s="516">
        <v>133.93</v>
      </c>
      <c r="D16" s="517">
        <v>110.71</v>
      </c>
      <c r="E16" s="517">
        <v>40.67</v>
      </c>
      <c r="F16" s="517">
        <v>51.04</v>
      </c>
      <c r="G16" s="517">
        <v>24.16</v>
      </c>
      <c r="H16" s="517">
        <v>33.799999999999997</v>
      </c>
      <c r="I16" s="517">
        <v>17.04</v>
      </c>
      <c r="J16" s="610">
        <v>63.74</v>
      </c>
      <c r="K16" s="604">
        <v>124.9</v>
      </c>
    </row>
    <row r="17" spans="2:11" s="104" customFormat="1" ht="12.75" thickTop="1" thickBot="1">
      <c r="B17" s="403" t="s">
        <v>285</v>
      </c>
      <c r="C17" s="516">
        <v>164.13</v>
      </c>
      <c r="D17" s="517">
        <v>141.24</v>
      </c>
      <c r="E17" s="517">
        <v>19.440000000000001</v>
      </c>
      <c r="F17" s="517">
        <v>15.01</v>
      </c>
      <c r="G17" s="517">
        <v>63.57</v>
      </c>
      <c r="H17" s="517">
        <v>34.56</v>
      </c>
      <c r="I17" s="517">
        <v>5.56</v>
      </c>
      <c r="J17" s="610">
        <v>40.4</v>
      </c>
      <c r="K17" s="604">
        <v>269.2</v>
      </c>
    </row>
    <row r="18" spans="2:11" s="104" customFormat="1" ht="12.75" thickTop="1" thickBot="1">
      <c r="B18" s="403" t="s">
        <v>286</v>
      </c>
      <c r="C18" s="516">
        <v>10.91</v>
      </c>
      <c r="D18" s="609"/>
      <c r="E18" s="517">
        <v>22.33</v>
      </c>
      <c r="F18" s="517">
        <v>10.37</v>
      </c>
      <c r="G18" s="517">
        <v>11.52</v>
      </c>
      <c r="H18" s="517">
        <v>3.28</v>
      </c>
      <c r="I18" s="517">
        <v>81.88</v>
      </c>
      <c r="J18" s="610">
        <v>19.89</v>
      </c>
      <c r="K18" s="604">
        <v>191.8</v>
      </c>
    </row>
    <row r="19" spans="2:11" s="104" customFormat="1" ht="12.75" thickTop="1" thickBot="1">
      <c r="B19" s="417" t="s">
        <v>287</v>
      </c>
      <c r="C19" s="516">
        <v>0.31</v>
      </c>
      <c r="D19" s="517">
        <v>0.54</v>
      </c>
      <c r="E19" s="517">
        <v>5.21</v>
      </c>
      <c r="F19" s="517">
        <v>1.73</v>
      </c>
      <c r="G19" s="517">
        <v>4.2300000000000004</v>
      </c>
      <c r="H19" s="517">
        <v>0.69</v>
      </c>
      <c r="I19" s="517">
        <v>16.170000000000002</v>
      </c>
      <c r="J19" s="610">
        <v>5.1100000000000003</v>
      </c>
      <c r="K19" s="604">
        <v>295.39999999999998</v>
      </c>
    </row>
    <row r="20" spans="2:11" s="104" customFormat="1" ht="12.75" thickTop="1" thickBot="1">
      <c r="B20" s="403" t="s">
        <v>288</v>
      </c>
      <c r="C20" s="516">
        <v>0.02</v>
      </c>
      <c r="D20" s="517">
        <v>0.04</v>
      </c>
      <c r="E20" s="517">
        <v>1.63</v>
      </c>
      <c r="F20" s="517">
        <v>1.56</v>
      </c>
      <c r="G20" s="517">
        <v>0.71</v>
      </c>
      <c r="H20" s="517">
        <v>1.2</v>
      </c>
      <c r="I20" s="517">
        <v>0.66</v>
      </c>
      <c r="J20" s="610">
        <v>1.88</v>
      </c>
      <c r="K20" s="604">
        <v>120.5</v>
      </c>
    </row>
    <row r="21" spans="2:11" s="104" customFormat="1" ht="12.75" thickTop="1" thickBot="1">
      <c r="B21" s="403" t="s">
        <v>289</v>
      </c>
      <c r="C21" s="516">
        <v>0.51</v>
      </c>
      <c r="D21" s="609"/>
      <c r="E21" s="517">
        <v>1.05</v>
      </c>
      <c r="F21" s="517">
        <v>1.88</v>
      </c>
      <c r="G21" s="517">
        <v>1.81</v>
      </c>
      <c r="H21" s="517">
        <v>1.2</v>
      </c>
      <c r="I21" s="517">
        <v>1.58</v>
      </c>
      <c r="J21" s="610">
        <v>1.27</v>
      </c>
      <c r="K21" s="604">
        <v>67.599999999999994</v>
      </c>
    </row>
    <row r="22" spans="2:11" s="104" customFormat="1" ht="12.75" thickTop="1" thickBot="1">
      <c r="B22" s="416" t="s">
        <v>290</v>
      </c>
      <c r="C22" s="606">
        <v>101.13</v>
      </c>
      <c r="D22" s="607">
        <v>128.44999999999999</v>
      </c>
      <c r="E22" s="607">
        <v>53.36</v>
      </c>
      <c r="F22" s="607">
        <v>93.19</v>
      </c>
      <c r="G22" s="607">
        <v>83.94</v>
      </c>
      <c r="H22" s="607">
        <v>57.53</v>
      </c>
      <c r="I22" s="607">
        <v>51.3</v>
      </c>
      <c r="J22" s="608">
        <v>55.57</v>
      </c>
      <c r="K22" s="603">
        <v>59.6</v>
      </c>
    </row>
    <row r="23" spans="2:11" s="104" customFormat="1" ht="12.75" thickTop="1" thickBot="1">
      <c r="B23" s="403" t="s">
        <v>291</v>
      </c>
      <c r="C23" s="516">
        <v>99.21</v>
      </c>
      <c r="D23" s="517">
        <v>126.08</v>
      </c>
      <c r="E23" s="517">
        <v>50.96</v>
      </c>
      <c r="F23" s="517">
        <v>91.72</v>
      </c>
      <c r="G23" s="517">
        <v>82.19</v>
      </c>
      <c r="H23" s="517">
        <v>55.82</v>
      </c>
      <c r="I23" s="517">
        <v>50.14</v>
      </c>
      <c r="J23" s="610">
        <v>54.28</v>
      </c>
      <c r="K23" s="604">
        <v>59.2</v>
      </c>
    </row>
    <row r="24" spans="2:11" s="104" customFormat="1" ht="12.75" thickTop="1" thickBot="1">
      <c r="B24" s="417" t="s">
        <v>292</v>
      </c>
      <c r="C24" s="516">
        <v>1.77</v>
      </c>
      <c r="D24" s="517">
        <v>2.2000000000000002</v>
      </c>
      <c r="E24" s="517">
        <v>2.09</v>
      </c>
      <c r="F24" s="517">
        <v>1.1399999999999999</v>
      </c>
      <c r="G24" s="517">
        <v>1.5</v>
      </c>
      <c r="H24" s="517">
        <v>1.61</v>
      </c>
      <c r="I24" s="517">
        <v>0.92</v>
      </c>
      <c r="J24" s="610">
        <v>1.0900000000000001</v>
      </c>
      <c r="K24" s="604">
        <v>95.6</v>
      </c>
    </row>
    <row r="25" spans="2:11" s="104" customFormat="1" ht="12.75" thickTop="1" thickBot="1">
      <c r="B25" s="416" t="s">
        <v>293</v>
      </c>
      <c r="C25" s="606">
        <v>100.36</v>
      </c>
      <c r="D25" s="607">
        <v>98.13</v>
      </c>
      <c r="E25" s="607">
        <v>104.09</v>
      </c>
      <c r="F25" s="607">
        <v>130.82</v>
      </c>
      <c r="G25" s="607">
        <v>121.04</v>
      </c>
      <c r="H25" s="607">
        <v>107.3</v>
      </c>
      <c r="I25" s="607">
        <v>103.51</v>
      </c>
      <c r="J25" s="608">
        <v>139.18</v>
      </c>
      <c r="K25" s="603">
        <v>106.4</v>
      </c>
    </row>
    <row r="26" spans="2:11" s="104" customFormat="1" ht="12.75" thickTop="1" thickBot="1">
      <c r="B26" s="403" t="s">
        <v>294</v>
      </c>
      <c r="C26" s="516">
        <v>24.66</v>
      </c>
      <c r="D26" s="517">
        <v>26.63</v>
      </c>
      <c r="E26" s="517">
        <v>36.94</v>
      </c>
      <c r="F26" s="517">
        <v>35.89</v>
      </c>
      <c r="G26" s="517">
        <v>31.66</v>
      </c>
      <c r="H26" s="517">
        <v>33.119999999999997</v>
      </c>
      <c r="I26" s="517">
        <v>31.75</v>
      </c>
      <c r="J26" s="610">
        <v>39.85</v>
      </c>
      <c r="K26" s="604">
        <v>111</v>
      </c>
    </row>
    <row r="27" spans="2:11" s="104" customFormat="1" ht="12.75" thickTop="1" thickBot="1">
      <c r="B27" s="403" t="s">
        <v>295</v>
      </c>
      <c r="C27" s="516">
        <v>16.809999999999999</v>
      </c>
      <c r="D27" s="517">
        <v>11.2</v>
      </c>
      <c r="E27" s="517">
        <v>11.96</v>
      </c>
      <c r="F27" s="517">
        <v>28.86</v>
      </c>
      <c r="G27" s="517">
        <v>20.78</v>
      </c>
      <c r="H27" s="517">
        <v>10.59</v>
      </c>
      <c r="I27" s="517">
        <v>11.96</v>
      </c>
      <c r="J27" s="610">
        <v>28.51</v>
      </c>
      <c r="K27" s="604">
        <v>98.8</v>
      </c>
    </row>
    <row r="28" spans="2:11" s="104" customFormat="1" ht="12.75" thickTop="1" thickBot="1">
      <c r="B28" s="403" t="s">
        <v>296</v>
      </c>
      <c r="C28" s="516">
        <v>13.52</v>
      </c>
      <c r="D28" s="517">
        <v>13.85</v>
      </c>
      <c r="E28" s="517">
        <v>3.99</v>
      </c>
      <c r="F28" s="517">
        <v>11.8</v>
      </c>
      <c r="G28" s="517">
        <v>13.37</v>
      </c>
      <c r="H28" s="517">
        <v>16.239999999999998</v>
      </c>
      <c r="I28" s="517">
        <v>10.75</v>
      </c>
      <c r="J28" s="610">
        <v>14.88</v>
      </c>
      <c r="K28" s="604">
        <v>126.1</v>
      </c>
    </row>
    <row r="29" spans="2:11" s="104" customFormat="1" ht="12.75" customHeight="1" thickTop="1" thickBot="1">
      <c r="B29" s="403" t="s">
        <v>297</v>
      </c>
      <c r="C29" s="516">
        <v>4.34</v>
      </c>
      <c r="D29" s="517">
        <v>5.32</v>
      </c>
      <c r="E29" s="517">
        <v>10.5</v>
      </c>
      <c r="F29" s="517">
        <v>10.71</v>
      </c>
      <c r="G29" s="517">
        <v>13.75</v>
      </c>
      <c r="H29" s="517">
        <v>12.5</v>
      </c>
      <c r="I29" s="517">
        <v>12.62</v>
      </c>
      <c r="J29" s="610">
        <v>13.62</v>
      </c>
      <c r="K29" s="604">
        <v>127.2</v>
      </c>
    </row>
    <row r="30" spans="2:11" s="104" customFormat="1" ht="12.75" thickTop="1" thickBot="1">
      <c r="B30" s="418" t="s">
        <v>298</v>
      </c>
      <c r="C30" s="516">
        <v>6.88</v>
      </c>
      <c r="D30" s="517">
        <v>9.3800000000000008</v>
      </c>
      <c r="E30" s="517">
        <v>8.68</v>
      </c>
      <c r="F30" s="517">
        <v>10.74</v>
      </c>
      <c r="G30" s="517">
        <v>9</v>
      </c>
      <c r="H30" s="517">
        <v>8.36</v>
      </c>
      <c r="I30" s="517">
        <v>9.02</v>
      </c>
      <c r="J30" s="610">
        <v>9.51</v>
      </c>
      <c r="K30" s="604">
        <v>88.5</v>
      </c>
    </row>
    <row r="31" spans="2:11" s="104" customFormat="1" ht="24" thickTop="1" thickBot="1">
      <c r="B31" s="403" t="s">
        <v>299</v>
      </c>
      <c r="C31" s="516">
        <v>11.78</v>
      </c>
      <c r="D31" s="517">
        <v>9.7799999999999994</v>
      </c>
      <c r="E31" s="517">
        <v>10.79</v>
      </c>
      <c r="F31" s="517">
        <v>11.88</v>
      </c>
      <c r="G31" s="517">
        <v>6.76</v>
      </c>
      <c r="H31" s="517">
        <v>5.03</v>
      </c>
      <c r="I31" s="517">
        <v>5.87</v>
      </c>
      <c r="J31" s="610">
        <v>7.08</v>
      </c>
      <c r="K31" s="604">
        <v>59.6</v>
      </c>
    </row>
    <row r="32" spans="2:11" s="104" customFormat="1" ht="12.75" thickTop="1" thickBot="1">
      <c r="B32" s="403" t="s">
        <v>300</v>
      </c>
      <c r="C32" s="516">
        <v>5.08</v>
      </c>
      <c r="D32" s="517">
        <v>5.34</v>
      </c>
      <c r="E32" s="517">
        <v>5.09</v>
      </c>
      <c r="F32" s="517">
        <v>5.93</v>
      </c>
      <c r="G32" s="517">
        <v>6.64</v>
      </c>
      <c r="H32" s="517">
        <v>5.37</v>
      </c>
      <c r="I32" s="517">
        <v>5.33</v>
      </c>
      <c r="J32" s="610">
        <v>6.82</v>
      </c>
      <c r="K32" s="604">
        <v>115</v>
      </c>
    </row>
    <row r="33" spans="2:11" s="104" customFormat="1" ht="12.75" thickTop="1" thickBot="1">
      <c r="B33" s="403" t="s">
        <v>301</v>
      </c>
      <c r="C33" s="516">
        <v>0.06</v>
      </c>
      <c r="D33" s="517">
        <v>0.35</v>
      </c>
      <c r="E33" s="517">
        <v>0.76</v>
      </c>
      <c r="F33" s="517">
        <v>0.12</v>
      </c>
      <c r="G33" s="517">
        <v>0.03</v>
      </c>
      <c r="H33" s="517">
        <v>0.22</v>
      </c>
      <c r="I33" s="517">
        <v>0.91</v>
      </c>
      <c r="J33" s="610">
        <v>3.01</v>
      </c>
      <c r="K33" s="708">
        <v>2508.3000000000002</v>
      </c>
    </row>
    <row r="34" spans="2:11" s="104" customFormat="1" ht="12.75" thickTop="1" thickBot="1">
      <c r="B34" s="224" t="s">
        <v>262</v>
      </c>
      <c r="C34" s="611">
        <v>601.69000000000005</v>
      </c>
      <c r="D34" s="612">
        <v>562.44000000000005</v>
      </c>
      <c r="E34" s="612">
        <v>337.46</v>
      </c>
      <c r="F34" s="612">
        <v>398.79</v>
      </c>
      <c r="G34" s="612">
        <v>437.62</v>
      </c>
      <c r="H34" s="612">
        <v>329</v>
      </c>
      <c r="I34" s="612">
        <v>429.25</v>
      </c>
      <c r="J34" s="613">
        <v>517.21</v>
      </c>
      <c r="K34" s="605">
        <v>129.69999999999999</v>
      </c>
    </row>
    <row r="35" spans="2:11" s="104" customFormat="1" ht="22.5" customHeight="1" thickTop="1">
      <c r="B35" s="786" t="s">
        <v>266</v>
      </c>
      <c r="C35" s="786"/>
      <c r="D35" s="786"/>
      <c r="E35" s="786"/>
      <c r="F35" s="786"/>
      <c r="G35" s="786"/>
      <c r="H35" s="786"/>
      <c r="I35" s="780"/>
      <c r="J35" s="780"/>
      <c r="K35" s="780"/>
    </row>
    <row r="36" spans="2:11" s="104" customFormat="1" ht="11.25">
      <c r="B36" s="378" t="s">
        <v>239</v>
      </c>
    </row>
    <row r="52" spans="11:11">
      <c r="K52" s="223"/>
    </row>
    <row r="55" spans="11:11">
      <c r="K55" s="223"/>
    </row>
    <row r="95" spans="3:11">
      <c r="C95" s="51"/>
      <c r="D95" s="51"/>
      <c r="E95" s="51"/>
      <c r="F95" s="51"/>
      <c r="G95" s="51"/>
      <c r="H95" s="51"/>
      <c r="I95" s="51"/>
      <c r="J95" s="51"/>
      <c r="K95" s="51"/>
    </row>
    <row r="96" spans="3:11">
      <c r="C96" s="51"/>
      <c r="D96" s="51"/>
      <c r="E96" s="51"/>
      <c r="F96" s="51"/>
      <c r="G96" s="51"/>
      <c r="H96" s="51"/>
      <c r="I96" s="51"/>
      <c r="J96" s="51"/>
      <c r="K96" s="51"/>
    </row>
    <row r="97" spans="3:11">
      <c r="C97" s="51"/>
      <c r="D97" s="51"/>
      <c r="E97" s="51"/>
      <c r="F97" s="51"/>
      <c r="G97" s="51"/>
      <c r="H97" s="51"/>
      <c r="I97" s="51"/>
      <c r="J97" s="51"/>
      <c r="K97" s="51"/>
    </row>
    <row r="98" spans="3:11">
      <c r="C98" s="51"/>
      <c r="D98" s="51"/>
      <c r="E98" s="51"/>
      <c r="F98" s="51"/>
      <c r="G98" s="51"/>
      <c r="H98" s="51"/>
      <c r="I98" s="51"/>
      <c r="J98" s="51"/>
      <c r="K98" s="51"/>
    </row>
    <row r="99" spans="3:11">
      <c r="C99" s="51"/>
      <c r="D99" s="51"/>
      <c r="E99" s="51"/>
      <c r="F99" s="51"/>
      <c r="G99" s="51"/>
      <c r="H99" s="51"/>
      <c r="I99" s="51"/>
      <c r="J99" s="51"/>
      <c r="K99" s="51"/>
    </row>
    <row r="100" spans="3:11"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3:11"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3:11"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3:11"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3:11"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3:11"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3:11"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3:11"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3:11"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3:11"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3:11"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3:11"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3:11"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3:11"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3:11"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3:11"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3:11"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3:11"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3:11"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3:11"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3:11"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3:11"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3:11"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3:11"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3:11"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3:11"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3:11"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3:11"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3:11"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3:11"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3:11"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3:11"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3:11"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3:11"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3:11"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3:11"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3:11"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3:11"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3:11">
      <c r="C138" s="51"/>
      <c r="D138" s="51"/>
      <c r="E138" s="51"/>
      <c r="F138" s="51"/>
      <c r="G138" s="51"/>
      <c r="H138" s="51"/>
      <c r="I138" s="51"/>
      <c r="J138" s="51"/>
      <c r="K138" s="51"/>
    </row>
  </sheetData>
  <mergeCells count="7">
    <mergeCell ref="B1:M1"/>
    <mergeCell ref="B3:K3"/>
    <mergeCell ref="B35:K35"/>
    <mergeCell ref="B5:B7"/>
    <mergeCell ref="C5:F5"/>
    <mergeCell ref="G5:J5"/>
    <mergeCell ref="C7:J7"/>
  </mergeCells>
  <conditionalFormatting sqref="C95:K13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:G1" location="Содержание_ru!B4" display="I. Платёжный баланс Республики Молдова в I кварталe 2023 года (предварительные данные)" xr:uid="{4B107B4A-3A82-4E50-B775-557B2533ED69}"/>
  </hyperlink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1D0F-7B57-4CCA-9CB1-EE28766D2845}">
  <sheetPr codeName="Sheet10"/>
  <dimension ref="B1:Z33"/>
  <sheetViews>
    <sheetView showGridLines="0" showRowColHeaders="0" zoomScaleNormal="100" workbookViewId="0"/>
  </sheetViews>
  <sheetFormatPr defaultColWidth="9.140625" defaultRowHeight="11.25"/>
  <cols>
    <col min="1" max="1" width="5.7109375" style="46" customWidth="1"/>
    <col min="2" max="2" width="38.85546875" style="46" customWidth="1"/>
    <col min="3" max="11" width="9" style="46" customWidth="1"/>
    <col min="12" max="13" width="9.140625" style="46" customWidth="1"/>
    <col min="14" max="16384" width="9.140625" style="46"/>
  </cols>
  <sheetData>
    <row r="1" spans="2:22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22" customFormat="1" ht="11.25" customHeight="1">
      <c r="B2" s="89"/>
    </row>
    <row r="3" spans="2:22" s="90" customFormat="1" ht="30" customHeight="1">
      <c r="B3" s="747" t="s">
        <v>153</v>
      </c>
      <c r="C3" s="747"/>
      <c r="D3" s="747"/>
      <c r="E3" s="747"/>
      <c r="F3" s="747"/>
      <c r="G3" s="747"/>
      <c r="H3" s="747"/>
      <c r="I3" s="747"/>
      <c r="J3" s="747"/>
      <c r="K3" s="747"/>
    </row>
    <row r="4" spans="2:22" customFormat="1" ht="5.0999999999999996" customHeight="1">
      <c r="B4" s="89"/>
    </row>
    <row r="5" spans="2:22" s="53" customFormat="1" ht="15">
      <c r="B5" s="804" t="s">
        <v>546</v>
      </c>
      <c r="C5" s="804"/>
      <c r="D5" s="804"/>
      <c r="E5" s="804"/>
      <c r="F5" s="804"/>
      <c r="G5" s="804"/>
      <c r="H5" s="804"/>
      <c r="I5" s="804"/>
      <c r="J5" s="804"/>
      <c r="K5" s="804"/>
    </row>
    <row r="6" spans="2:22" customFormat="1" ht="15.75">
      <c r="B6" s="89"/>
    </row>
    <row r="7" spans="2:22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2:22">
      <c r="C8" s="47"/>
      <c r="D8" s="47"/>
      <c r="E8" s="47"/>
      <c r="F8" s="47"/>
      <c r="G8" s="47"/>
      <c r="H8" s="47"/>
      <c r="I8" s="47"/>
      <c r="J8" s="47"/>
      <c r="N8" s="47"/>
      <c r="O8" s="47"/>
      <c r="P8" s="47"/>
      <c r="Q8" s="47"/>
      <c r="R8" s="47"/>
      <c r="S8" s="47"/>
      <c r="T8" s="47"/>
      <c r="U8" s="47"/>
      <c r="V8" s="47"/>
    </row>
    <row r="9" spans="2:22">
      <c r="C9" s="47"/>
      <c r="D9" s="47"/>
      <c r="E9" s="47"/>
      <c r="F9" s="47"/>
      <c r="G9" s="47"/>
      <c r="H9" s="47"/>
      <c r="I9" s="47"/>
      <c r="J9" s="47"/>
    </row>
    <row r="25" spans="2:26" ht="22.7" customHeight="1">
      <c r="B25" s="805" t="s">
        <v>266</v>
      </c>
      <c r="C25" s="805"/>
      <c r="D25" s="805"/>
      <c r="E25" s="805"/>
      <c r="F25" s="805"/>
      <c r="G25" s="805"/>
      <c r="H25" s="805"/>
      <c r="I25" s="806"/>
      <c r="J25" s="806"/>
      <c r="K25" s="806"/>
    </row>
    <row r="26" spans="2:26" ht="11.25" customHeight="1">
      <c r="B26" s="232"/>
    </row>
    <row r="27" spans="2:26" ht="11.25" customHeight="1">
      <c r="B27" s="799"/>
      <c r="C27" s="798">
        <v>2022</v>
      </c>
      <c r="D27" s="798"/>
      <c r="E27" s="798"/>
      <c r="F27" s="798"/>
      <c r="G27" s="801">
        <v>2023</v>
      </c>
      <c r="H27" s="802"/>
      <c r="I27" s="802"/>
      <c r="J27" s="803"/>
    </row>
    <row r="28" spans="2:26">
      <c r="B28" s="800"/>
      <c r="C28" s="288" t="s">
        <v>0</v>
      </c>
      <c r="D28" s="288" t="s">
        <v>1</v>
      </c>
      <c r="E28" s="288" t="s">
        <v>2</v>
      </c>
      <c r="F28" s="288" t="s">
        <v>3</v>
      </c>
      <c r="G28" s="288" t="s">
        <v>0</v>
      </c>
      <c r="H28" s="288" t="s">
        <v>1</v>
      </c>
      <c r="I28" s="288" t="s">
        <v>2</v>
      </c>
      <c r="J28" s="288" t="s">
        <v>3</v>
      </c>
      <c r="S28" s="47"/>
      <c r="T28" s="47"/>
      <c r="U28" s="47"/>
    </row>
    <row r="29" spans="2:26">
      <c r="B29" s="382" t="s">
        <v>302</v>
      </c>
      <c r="C29" s="614">
        <v>21.400000000000002</v>
      </c>
      <c r="D29" s="614">
        <v>20.57</v>
      </c>
      <c r="E29" s="614">
        <v>22.66</v>
      </c>
      <c r="F29" s="614">
        <v>27.55</v>
      </c>
      <c r="G29" s="614">
        <v>18.420000000000002</v>
      </c>
      <c r="H29" s="614">
        <v>20.100000000000001</v>
      </c>
      <c r="I29" s="614">
        <v>19.100000000000001</v>
      </c>
      <c r="J29" s="614">
        <v>26.05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2:26">
      <c r="B30" s="382" t="s">
        <v>264</v>
      </c>
      <c r="C30" s="614">
        <v>7.65</v>
      </c>
      <c r="D30" s="614">
        <v>9.09</v>
      </c>
      <c r="E30" s="614">
        <v>22.18</v>
      </c>
      <c r="F30" s="614">
        <v>19.080000000000002</v>
      </c>
      <c r="G30" s="614">
        <v>21.25</v>
      </c>
      <c r="H30" s="614">
        <v>19.73</v>
      </c>
      <c r="I30" s="614">
        <v>17.350000000000001</v>
      </c>
      <c r="J30" s="614">
        <v>18.72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2:26">
      <c r="B31" s="382" t="s">
        <v>265</v>
      </c>
      <c r="C31" s="614">
        <v>13.11</v>
      </c>
      <c r="D31" s="614">
        <v>13.930000000000003</v>
      </c>
      <c r="E31" s="614">
        <v>15.489999999999995</v>
      </c>
      <c r="F31" s="614">
        <v>12.869999999999997</v>
      </c>
      <c r="G31" s="614">
        <v>13.799999999999997</v>
      </c>
      <c r="H31" s="614">
        <v>11.850000000000001</v>
      </c>
      <c r="I31" s="614">
        <v>15.629999999999995</v>
      </c>
      <c r="J31" s="614">
        <v>19.329999999999998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2:26">
      <c r="B32" s="383" t="s">
        <v>262</v>
      </c>
      <c r="C32" s="615">
        <v>42.160000000000004</v>
      </c>
      <c r="D32" s="615">
        <v>43.59</v>
      </c>
      <c r="E32" s="615">
        <v>60.33</v>
      </c>
      <c r="F32" s="615">
        <v>59.5</v>
      </c>
      <c r="G32" s="615">
        <v>53.47</v>
      </c>
      <c r="H32" s="615">
        <v>51.68</v>
      </c>
      <c r="I32" s="615">
        <v>52.08</v>
      </c>
      <c r="J32" s="615">
        <v>64.099999999999994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3:10">
      <c r="C33" s="616"/>
      <c r="D33" s="616"/>
      <c r="E33" s="616"/>
      <c r="F33" s="616"/>
      <c r="G33" s="616"/>
      <c r="H33" s="616"/>
      <c r="I33" s="616"/>
      <c r="J33" s="616"/>
    </row>
  </sheetData>
  <mergeCells count="7">
    <mergeCell ref="C27:F27"/>
    <mergeCell ref="B27:B28"/>
    <mergeCell ref="G27:J27"/>
    <mergeCell ref="B1:K1"/>
    <mergeCell ref="B5:K5"/>
    <mergeCell ref="B3:K3"/>
    <mergeCell ref="B25:K25"/>
  </mergeCells>
  <hyperlinks>
    <hyperlink ref="B1:G1" location="Содержание_ru!B4" display="I. Платёжный баланс Республики Молдова в I кварталe 2023 года (предварительные данные)" xr:uid="{3E884D40-0A70-4EA1-97C4-C7EDB5521025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DEC8-29A1-446D-BA88-98AB79E92DC7}">
  <sheetPr codeName="Sheet11"/>
  <dimension ref="B1:AD59"/>
  <sheetViews>
    <sheetView showGridLines="0" showRowColHeaders="0" zoomScaleNormal="100" workbookViewId="0"/>
  </sheetViews>
  <sheetFormatPr defaultColWidth="9.140625" defaultRowHeight="15"/>
  <cols>
    <col min="1" max="1" width="5.7109375" style="8" customWidth="1"/>
    <col min="2" max="2" width="53" style="8" customWidth="1"/>
    <col min="3" max="10" width="9.85546875" style="42" customWidth="1"/>
    <col min="11" max="11" width="7.28515625" style="42" customWidth="1"/>
    <col min="12" max="12" width="9.140625" style="42" customWidth="1"/>
    <col min="13" max="17" width="7.28515625" style="42" customWidth="1"/>
    <col min="18" max="19" width="7" style="8" customWidth="1"/>
    <col min="20" max="20" width="4.7109375" style="49" customWidth="1"/>
    <col min="21" max="21" width="9.140625" style="8"/>
    <col min="22" max="22" width="9.140625" style="8" customWidth="1"/>
    <col min="23" max="16384" width="9.140625" style="8"/>
  </cols>
  <sheetData>
    <row r="1" spans="2:28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321"/>
      <c r="O1" s="8"/>
      <c r="P1" s="8"/>
      <c r="Q1" s="8"/>
      <c r="T1" s="8"/>
    </row>
    <row r="2" spans="2:28" customFormat="1" ht="11.25" customHeight="1"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2:28" s="90" customFormat="1" ht="30" customHeight="1">
      <c r="B3" s="747" t="s">
        <v>134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322"/>
      <c r="P3" s="322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</row>
    <row r="4" spans="2:28" customFormat="1" ht="5.0999999999999996" customHeight="1"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2:28" s="53" customFormat="1">
      <c r="B5" s="711" t="s">
        <v>103</v>
      </c>
      <c r="C5" s="712"/>
      <c r="D5" s="712"/>
      <c r="E5" s="712"/>
      <c r="F5" s="711" t="s">
        <v>184</v>
      </c>
      <c r="G5" s="713"/>
      <c r="H5" s="713"/>
      <c r="I5" s="713"/>
      <c r="J5" s="713"/>
      <c r="K5" s="713"/>
      <c r="L5" s="713"/>
      <c r="M5" s="713"/>
      <c r="N5" s="713"/>
    </row>
    <row r="6" spans="2:28">
      <c r="O6" s="110"/>
      <c r="P6" s="110"/>
    </row>
    <row r="7" spans="2:28">
      <c r="L7" s="8"/>
      <c r="M7" s="8"/>
      <c r="N7"/>
      <c r="O7" s="110"/>
      <c r="P7" s="110"/>
      <c r="Q7"/>
      <c r="R7"/>
      <c r="S7"/>
      <c r="T7"/>
      <c r="U7"/>
      <c r="V7"/>
    </row>
    <row r="8" spans="2:28">
      <c r="L8" s="8"/>
      <c r="M8" s="8"/>
      <c r="N8"/>
      <c r="O8" s="110"/>
      <c r="P8" s="110"/>
      <c r="Q8"/>
      <c r="R8"/>
      <c r="S8"/>
      <c r="T8"/>
      <c r="U8"/>
      <c r="V8"/>
    </row>
    <row r="9" spans="2:28">
      <c r="L9" s="8"/>
      <c r="M9" s="8"/>
      <c r="N9"/>
      <c r="O9" s="110"/>
      <c r="P9" s="110"/>
      <c r="Q9"/>
      <c r="R9"/>
      <c r="S9"/>
      <c r="T9"/>
      <c r="U9"/>
      <c r="V9"/>
    </row>
    <row r="10" spans="2:28">
      <c r="L10" s="8"/>
      <c r="M10" s="8"/>
      <c r="N10"/>
      <c r="O10"/>
      <c r="P10"/>
      <c r="Q10"/>
      <c r="R10"/>
      <c r="S10"/>
      <c r="T10"/>
      <c r="U10"/>
      <c r="V10"/>
    </row>
    <row r="11" spans="2:28">
      <c r="L11" s="8"/>
      <c r="M11" s="8"/>
      <c r="N11"/>
      <c r="O11"/>
      <c r="P11"/>
      <c r="Q11"/>
      <c r="R11"/>
      <c r="S11"/>
      <c r="T11"/>
      <c r="U11"/>
      <c r="V11"/>
    </row>
    <row r="12" spans="2:28">
      <c r="L12" s="8"/>
      <c r="M12" s="8"/>
      <c r="N12"/>
      <c r="O12"/>
      <c r="P12"/>
      <c r="Q12"/>
      <c r="R12"/>
      <c r="S12"/>
      <c r="T12"/>
      <c r="U12"/>
      <c r="V12"/>
    </row>
    <row r="13" spans="2:28">
      <c r="L13" s="8"/>
      <c r="M13" s="8"/>
      <c r="N13"/>
      <c r="O13"/>
      <c r="P13"/>
      <c r="Q13"/>
      <c r="R13"/>
      <c r="S13"/>
      <c r="T13"/>
      <c r="U13"/>
      <c r="V13"/>
    </row>
    <row r="28" spans="2:20">
      <c r="C28" s="8"/>
      <c r="D28" s="8"/>
      <c r="E28" s="8"/>
      <c r="F28" s="8"/>
      <c r="G28" s="8"/>
      <c r="H28" s="8"/>
      <c r="I28" s="8"/>
      <c r="J28" s="8"/>
      <c r="K28" s="8"/>
    </row>
    <row r="29" spans="2:20" s="104" customFormat="1" ht="22.5" customHeight="1">
      <c r="B29" s="810" t="s">
        <v>303</v>
      </c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T29" s="649"/>
    </row>
    <row r="30" spans="2:20" s="104" customFormat="1" ht="11.25">
      <c r="B30" s="811" t="s">
        <v>261</v>
      </c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T30" s="649"/>
    </row>
    <row r="31" spans="2:20">
      <c r="B31" s="386"/>
      <c r="C31" s="8"/>
      <c r="D31" s="8"/>
      <c r="E31" s="8"/>
      <c r="F31" s="8"/>
      <c r="G31" s="8"/>
      <c r="H31" s="8"/>
      <c r="I31" s="8"/>
      <c r="J31" s="8"/>
      <c r="K31" s="8"/>
    </row>
    <row r="32" spans="2:20" ht="12" customHeight="1">
      <c r="B32" s="808"/>
      <c r="C32" s="807">
        <v>2022</v>
      </c>
      <c r="D32" s="807"/>
      <c r="E32" s="807"/>
      <c r="F32" s="807"/>
      <c r="G32" s="781">
        <v>2023</v>
      </c>
      <c r="H32" s="782"/>
      <c r="I32" s="782"/>
      <c r="J32" s="783"/>
      <c r="K32" s="38"/>
    </row>
    <row r="33" spans="2:30" s="104" customFormat="1" ht="11.25">
      <c r="B33" s="809"/>
      <c r="C33" s="106" t="s">
        <v>0</v>
      </c>
      <c r="D33" s="106" t="s">
        <v>1</v>
      </c>
      <c r="E33" s="106" t="s">
        <v>2</v>
      </c>
      <c r="F33" s="106" t="s">
        <v>3</v>
      </c>
      <c r="G33" s="106" t="s">
        <v>102</v>
      </c>
      <c r="H33" s="106" t="s">
        <v>128</v>
      </c>
      <c r="I33" s="106" t="s">
        <v>149</v>
      </c>
      <c r="J33" s="106" t="s">
        <v>3</v>
      </c>
      <c r="K33" s="645"/>
      <c r="T33" s="649"/>
    </row>
    <row r="34" spans="2:30" s="104" customFormat="1" ht="11.25">
      <c r="B34" s="384" t="s">
        <v>302</v>
      </c>
      <c r="C34" s="271">
        <v>1006.5600000000001</v>
      </c>
      <c r="D34" s="271">
        <v>1221.49</v>
      </c>
      <c r="E34" s="271">
        <v>1253.17</v>
      </c>
      <c r="F34" s="271">
        <v>1564.53</v>
      </c>
      <c r="G34" s="271">
        <v>1328.1000000000001</v>
      </c>
      <c r="H34" s="271">
        <v>1167.27</v>
      </c>
      <c r="I34" s="271">
        <v>1312.31</v>
      </c>
      <c r="J34" s="271">
        <v>1319.25</v>
      </c>
      <c r="K34" s="64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</row>
    <row r="35" spans="2:30" s="104" customFormat="1" ht="11.25">
      <c r="B35" s="384" t="s">
        <v>264</v>
      </c>
      <c r="C35" s="272">
        <v>608.65</v>
      </c>
      <c r="D35" s="272">
        <v>532.38</v>
      </c>
      <c r="E35" s="272">
        <v>559.29</v>
      </c>
      <c r="F35" s="272">
        <v>627.94000000000005</v>
      </c>
      <c r="G35" s="272">
        <v>399.09</v>
      </c>
      <c r="H35" s="272">
        <v>267.63</v>
      </c>
      <c r="I35" s="272">
        <v>289.52</v>
      </c>
      <c r="J35" s="272">
        <v>322.38</v>
      </c>
      <c r="K35" s="64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</row>
    <row r="36" spans="2:30" s="104" customFormat="1" ht="11.25">
      <c r="B36" s="344" t="s">
        <v>265</v>
      </c>
      <c r="C36" s="271">
        <v>298.10000000000002</v>
      </c>
      <c r="D36" s="271">
        <v>440.5</v>
      </c>
      <c r="E36" s="271">
        <v>467.35</v>
      </c>
      <c r="F36" s="271">
        <v>395.7</v>
      </c>
      <c r="G36" s="271">
        <v>412.37</v>
      </c>
      <c r="H36" s="271">
        <v>405.24</v>
      </c>
      <c r="I36" s="271">
        <v>468.90999999999997</v>
      </c>
      <c r="J36" s="271">
        <v>447.93</v>
      </c>
      <c r="K36" s="64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</row>
    <row r="37" spans="2:30" s="104" customFormat="1" ht="11.25">
      <c r="B37" s="385" t="s">
        <v>262</v>
      </c>
      <c r="C37" s="273">
        <v>1913.31</v>
      </c>
      <c r="D37" s="273">
        <v>2194.37</v>
      </c>
      <c r="E37" s="273">
        <v>2279.81</v>
      </c>
      <c r="F37" s="273">
        <v>2588.17</v>
      </c>
      <c r="G37" s="273">
        <v>2139.56</v>
      </c>
      <c r="H37" s="273">
        <v>1840.14</v>
      </c>
      <c r="I37" s="273">
        <v>2070.7399999999998</v>
      </c>
      <c r="J37" s="273">
        <v>2089.56</v>
      </c>
      <c r="K37" s="64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</row>
    <row r="38" spans="2:30" ht="11.25" customHeight="1">
      <c r="K38" s="8"/>
    </row>
    <row r="39" spans="2:30" s="104" customFormat="1" ht="11.25">
      <c r="B39" s="290" t="s">
        <v>270</v>
      </c>
      <c r="C39" s="291">
        <v>0.19900000000000001</v>
      </c>
      <c r="T39" s="649"/>
    </row>
    <row r="40" spans="2:30" s="104" customFormat="1" ht="11.25">
      <c r="B40" s="290" t="s">
        <v>269</v>
      </c>
      <c r="C40" s="236">
        <v>0.18</v>
      </c>
      <c r="T40" s="649"/>
    </row>
    <row r="41" spans="2:30" s="104" customFormat="1" ht="11.25">
      <c r="B41" s="79" t="s">
        <v>268</v>
      </c>
      <c r="C41" s="236">
        <v>0.16</v>
      </c>
      <c r="T41" s="649"/>
    </row>
    <row r="42" spans="2:30" s="104" customFormat="1" ht="11.25">
      <c r="B42" s="290" t="s">
        <v>304</v>
      </c>
      <c r="C42" s="236">
        <v>9.8000000000000004E-2</v>
      </c>
      <c r="T42" s="649"/>
    </row>
    <row r="43" spans="2:30" s="104" customFormat="1" ht="11.25">
      <c r="B43" s="290" t="s">
        <v>273</v>
      </c>
      <c r="C43" s="236">
        <v>9.8000000000000004E-2</v>
      </c>
      <c r="T43" s="649"/>
    </row>
    <row r="44" spans="2:30" s="104" customFormat="1" ht="11.25">
      <c r="B44" s="290" t="s">
        <v>305</v>
      </c>
      <c r="C44" s="236">
        <v>5.0999999999999997E-2</v>
      </c>
      <c r="T44" s="649"/>
    </row>
    <row r="45" spans="2:30" s="104" customFormat="1" ht="11.25">
      <c r="B45" s="290" t="s">
        <v>274</v>
      </c>
      <c r="C45" s="291">
        <v>0.21399999999999997</v>
      </c>
      <c r="T45" s="649"/>
    </row>
    <row r="46" spans="2:30">
      <c r="K46" s="8"/>
    </row>
    <row r="47" spans="2:30">
      <c r="F47" s="493"/>
      <c r="K47" s="8"/>
    </row>
    <row r="48" spans="2:30">
      <c r="K48" s="8"/>
    </row>
    <row r="51" spans="2:11">
      <c r="B51" s="40"/>
    </row>
    <row r="55" spans="2:11">
      <c r="C55" s="261"/>
      <c r="D55" s="261"/>
      <c r="E55" s="261"/>
      <c r="F55" s="261"/>
      <c r="G55" s="261"/>
      <c r="H55" s="261"/>
      <c r="I55" s="261"/>
      <c r="J55" s="261"/>
      <c r="K55" s="8"/>
    </row>
    <row r="56" spans="2:11">
      <c r="C56" s="261"/>
      <c r="D56" s="261"/>
      <c r="E56" s="261"/>
      <c r="F56" s="261"/>
      <c r="G56" s="261"/>
      <c r="H56" s="261"/>
      <c r="I56" s="261"/>
      <c r="J56" s="261"/>
      <c r="K56" s="8"/>
    </row>
    <row r="57" spans="2:11">
      <c r="C57" s="261"/>
      <c r="D57" s="261"/>
      <c r="E57" s="261"/>
      <c r="F57" s="261"/>
      <c r="G57" s="261"/>
      <c r="H57" s="261"/>
      <c r="I57" s="261"/>
      <c r="J57" s="261"/>
      <c r="K57" s="8"/>
    </row>
    <row r="58" spans="2:11">
      <c r="K58" s="8"/>
    </row>
    <row r="59" spans="2:11">
      <c r="K59" s="8"/>
    </row>
  </sheetData>
  <mergeCells count="8">
    <mergeCell ref="Q3:AB3"/>
    <mergeCell ref="B1:M1"/>
    <mergeCell ref="C32:F32"/>
    <mergeCell ref="B32:B33"/>
    <mergeCell ref="G32:J32"/>
    <mergeCell ref="B3:N3"/>
    <mergeCell ref="B29:N29"/>
    <mergeCell ref="B30:N30"/>
  </mergeCells>
  <hyperlinks>
    <hyperlink ref="B1:G1" location="Содержание_ru!B4" display="I. Платёжный баланс Республики Молдова в I кварталe 2023 года (предварительные данные)" xr:uid="{E72A4093-9C16-4E9F-8CD0-2F5C657404B2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BAC7-E1C0-4BEB-8CFE-B44B80F02C1B}">
  <sheetPr codeName="Sheet12"/>
  <dimension ref="B1:Z66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style="52" customWidth="1"/>
    <col min="3" max="3" width="10.42578125" customWidth="1"/>
    <col min="4" max="11" width="7.7109375" customWidth="1"/>
  </cols>
  <sheetData>
    <row r="1" spans="2:12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12" ht="11.25" customHeight="1"/>
    <row r="3" spans="2:12" s="90" customFormat="1" ht="30" customHeight="1">
      <c r="B3" s="747" t="s">
        <v>154</v>
      </c>
      <c r="C3" s="747"/>
      <c r="D3" s="747"/>
      <c r="E3" s="747"/>
      <c r="F3" s="747"/>
      <c r="G3" s="747"/>
      <c r="H3" s="747"/>
      <c r="I3" s="747"/>
      <c r="J3" s="747"/>
      <c r="K3" s="747"/>
    </row>
    <row r="4" spans="2:12" ht="5.0999999999999996" customHeight="1"/>
    <row r="5" spans="2:12" s="41" customFormat="1" ht="15" customHeight="1">
      <c r="B5" s="832" t="s">
        <v>20</v>
      </c>
      <c r="C5" s="832"/>
      <c r="D5" s="832"/>
      <c r="E5" s="832"/>
      <c r="F5" s="832"/>
      <c r="G5" s="832"/>
      <c r="H5" s="832"/>
      <c r="I5" s="832"/>
      <c r="J5" s="832"/>
      <c r="K5" s="832"/>
    </row>
    <row r="24" spans="2:26" s="104" customFormat="1" ht="22.5" customHeight="1">
      <c r="B24" s="810" t="s">
        <v>303</v>
      </c>
      <c r="C24" s="819"/>
      <c r="D24" s="819"/>
      <c r="E24" s="819"/>
      <c r="F24" s="819"/>
      <c r="G24" s="819"/>
      <c r="H24" s="819"/>
      <c r="I24" s="819"/>
      <c r="J24" s="819"/>
      <c r="K24" s="819"/>
      <c r="L24" s="629"/>
      <c r="M24" s="629"/>
      <c r="N24" s="629"/>
    </row>
    <row r="25" spans="2:26" s="104" customFormat="1" ht="22.5" customHeight="1">
      <c r="B25" s="811" t="s">
        <v>261</v>
      </c>
      <c r="C25" s="780"/>
      <c r="D25" s="780"/>
      <c r="E25" s="780"/>
      <c r="F25" s="780"/>
      <c r="G25" s="780"/>
      <c r="H25" s="780"/>
      <c r="I25" s="780"/>
      <c r="J25" s="780"/>
      <c r="K25" s="780"/>
      <c r="L25" s="638"/>
      <c r="M25" s="638"/>
      <c r="N25" s="638"/>
    </row>
    <row r="26" spans="2:26" ht="11.25" customHeight="1">
      <c r="B26" s="292"/>
      <c r="C26" s="98"/>
      <c r="D26" s="98"/>
      <c r="E26" s="98"/>
      <c r="F26" s="98"/>
      <c r="G26" s="98"/>
      <c r="H26" s="98"/>
      <c r="I26" s="98"/>
      <c r="J26" s="98"/>
    </row>
    <row r="27" spans="2:26" ht="11.25" customHeight="1">
      <c r="B27" s="813"/>
      <c r="C27" s="812">
        <v>2022</v>
      </c>
      <c r="D27" s="812"/>
      <c r="E27" s="812"/>
      <c r="F27" s="812"/>
      <c r="G27" s="815">
        <v>2023</v>
      </c>
      <c r="H27" s="816"/>
      <c r="I27" s="816"/>
      <c r="J27" s="817"/>
    </row>
    <row r="28" spans="2:26" s="104" customFormat="1" ht="11.25">
      <c r="B28" s="814"/>
      <c r="C28" s="103" t="s">
        <v>0</v>
      </c>
      <c r="D28" s="103" t="s">
        <v>1</v>
      </c>
      <c r="E28" s="103" t="s">
        <v>2</v>
      </c>
      <c r="F28" s="103" t="s">
        <v>3</v>
      </c>
      <c r="G28" s="103" t="s">
        <v>102</v>
      </c>
      <c r="H28" s="103" t="s">
        <v>128</v>
      </c>
      <c r="I28" s="103" t="s">
        <v>149</v>
      </c>
      <c r="J28" s="103" t="s">
        <v>3</v>
      </c>
    </row>
    <row r="29" spans="2:26" s="104" customFormat="1" ht="11.25">
      <c r="B29" s="345" t="s">
        <v>528</v>
      </c>
      <c r="C29" s="29">
        <v>154.22</v>
      </c>
      <c r="D29" s="29">
        <v>301.62</v>
      </c>
      <c r="E29" s="29">
        <v>330.9</v>
      </c>
      <c r="F29" s="29">
        <v>270.89999999999998</v>
      </c>
      <c r="G29" s="29">
        <v>244.59</v>
      </c>
      <c r="H29" s="29">
        <v>221.82</v>
      </c>
      <c r="I29" s="29">
        <v>233.12</v>
      </c>
      <c r="J29" s="29">
        <v>170.34</v>
      </c>
      <c r="Z29" s="643"/>
    </row>
    <row r="30" spans="2:26" s="104" customFormat="1" ht="11.25">
      <c r="B30" s="345" t="s">
        <v>306</v>
      </c>
      <c r="C30" s="29">
        <v>308.42</v>
      </c>
      <c r="D30" s="29">
        <v>99.48</v>
      </c>
      <c r="E30" s="29">
        <v>160.08000000000001</v>
      </c>
      <c r="F30" s="29">
        <v>438.69</v>
      </c>
      <c r="G30" s="29">
        <v>190.95000000000002</v>
      </c>
      <c r="H30" s="29">
        <v>7.0900000000000034</v>
      </c>
      <c r="I30" s="29">
        <v>167.4</v>
      </c>
      <c r="J30" s="29">
        <v>95.81</v>
      </c>
    </row>
    <row r="31" spans="2:26" s="104" customFormat="1" ht="11.25">
      <c r="B31" s="345" t="s">
        <v>307</v>
      </c>
      <c r="C31" s="29">
        <v>46.52</v>
      </c>
      <c r="D31" s="29">
        <v>87.33</v>
      </c>
      <c r="E31" s="29">
        <v>83.22</v>
      </c>
      <c r="F31" s="29">
        <v>80.69</v>
      </c>
      <c r="G31" s="29">
        <v>60.98</v>
      </c>
      <c r="H31" s="29">
        <v>60.68</v>
      </c>
      <c r="I31" s="29">
        <v>66.930000000000007</v>
      </c>
      <c r="J31" s="29">
        <v>65.989999999999995</v>
      </c>
    </row>
    <row r="32" spans="2:26" s="104" customFormat="1" ht="11.25">
      <c r="B32" s="345" t="s">
        <v>308</v>
      </c>
      <c r="C32" s="29"/>
      <c r="D32" s="29">
        <v>14.74</v>
      </c>
      <c r="E32" s="29">
        <v>32.29</v>
      </c>
      <c r="F32" s="29">
        <v>105.5</v>
      </c>
      <c r="G32" s="29">
        <v>13.24</v>
      </c>
      <c r="H32" s="29">
        <v>11.03</v>
      </c>
      <c r="I32" s="29">
        <v>15.17</v>
      </c>
      <c r="J32" s="29">
        <v>17.399999999999999</v>
      </c>
    </row>
    <row r="33" spans="2:10" s="104" customFormat="1" ht="11.25">
      <c r="B33" s="345" t="s">
        <v>309</v>
      </c>
      <c r="C33" s="29">
        <v>1.84</v>
      </c>
      <c r="D33" s="29">
        <v>2.04</v>
      </c>
      <c r="E33" s="29">
        <v>7.62</v>
      </c>
      <c r="F33" s="29">
        <v>57.83</v>
      </c>
      <c r="G33" s="29">
        <v>62.84</v>
      </c>
      <c r="H33" s="29">
        <v>1.1399999999999999</v>
      </c>
      <c r="I33" s="29">
        <v>0.09</v>
      </c>
      <c r="J33" s="29">
        <v>10.53</v>
      </c>
    </row>
    <row r="34" spans="2:10" s="104" customFormat="1" ht="11.25">
      <c r="B34" s="345" t="s">
        <v>310</v>
      </c>
      <c r="C34" s="29">
        <v>3.52</v>
      </c>
      <c r="D34" s="29">
        <v>4.68</v>
      </c>
      <c r="E34" s="29">
        <v>19.47</v>
      </c>
      <c r="F34" s="29">
        <v>9.51</v>
      </c>
      <c r="G34" s="29">
        <v>5.56</v>
      </c>
      <c r="H34" s="29">
        <v>2.3199999999999998</v>
      </c>
      <c r="I34" s="29">
        <v>4.95</v>
      </c>
      <c r="J34" s="29">
        <v>5.47</v>
      </c>
    </row>
    <row r="35" spans="2:10" s="104" customFormat="1" ht="11.25">
      <c r="B35" s="345" t="s">
        <v>274</v>
      </c>
      <c r="C35" s="29">
        <v>21.399999999999885</v>
      </c>
      <c r="D35" s="29">
        <v>35.240000000000023</v>
      </c>
      <c r="E35" s="29">
        <v>37.030000000000058</v>
      </c>
      <c r="F35" s="29">
        <v>35.559999999999931</v>
      </c>
      <c r="G35" s="29">
        <v>27.299999999999947</v>
      </c>
      <c r="H35" s="29">
        <v>24.130000000000031</v>
      </c>
      <c r="I35" s="29">
        <v>39.539999999999978</v>
      </c>
      <c r="J35" s="29">
        <v>33.390000000000057</v>
      </c>
    </row>
    <row r="36" spans="2:10" s="104" customFormat="1" ht="11.25">
      <c r="B36" s="293" t="s">
        <v>262</v>
      </c>
      <c r="C36" s="239">
        <v>535.91999999999996</v>
      </c>
      <c r="D36" s="239">
        <v>545.13000000000011</v>
      </c>
      <c r="E36" s="239">
        <v>670.61</v>
      </c>
      <c r="F36" s="239">
        <v>998.68</v>
      </c>
      <c r="G36" s="239">
        <v>605.46</v>
      </c>
      <c r="H36" s="239">
        <v>328.21</v>
      </c>
      <c r="I36" s="239">
        <v>527.20000000000005</v>
      </c>
      <c r="J36" s="239">
        <v>398.93</v>
      </c>
    </row>
    <row r="37" spans="2:10" ht="12" customHeight="1">
      <c r="B37" s="237"/>
    </row>
    <row r="38" spans="2:10" ht="12" customHeight="1">
      <c r="B38"/>
    </row>
    <row r="39" spans="2:10">
      <c r="B39"/>
    </row>
    <row r="40" spans="2:10">
      <c r="B40"/>
    </row>
    <row r="41" spans="2:10">
      <c r="B41"/>
    </row>
    <row r="42" spans="2:10">
      <c r="B42"/>
    </row>
    <row r="43" spans="2:10">
      <c r="B43"/>
    </row>
    <row r="44" spans="2:10">
      <c r="B44"/>
    </row>
    <row r="45" spans="2:10">
      <c r="B45"/>
    </row>
    <row r="50" spans="2:10">
      <c r="B50"/>
    </row>
    <row r="51" spans="2:10">
      <c r="B51"/>
    </row>
    <row r="52" spans="2:10">
      <c r="B52"/>
    </row>
    <row r="53" spans="2:10">
      <c r="B53"/>
    </row>
    <row r="54" spans="2:10">
      <c r="B54"/>
    </row>
    <row r="55" spans="2:10">
      <c r="B55"/>
    </row>
    <row r="56" spans="2:10">
      <c r="B56"/>
    </row>
    <row r="57" spans="2:10">
      <c r="B57"/>
    </row>
    <row r="59" spans="2:10">
      <c r="C59" s="223"/>
      <c r="D59" s="223"/>
      <c r="E59" s="223"/>
      <c r="F59" s="223"/>
      <c r="G59" s="223"/>
      <c r="H59" s="223"/>
      <c r="I59" s="223"/>
      <c r="J59" s="223"/>
    </row>
    <row r="60" spans="2:10">
      <c r="C60" s="223"/>
      <c r="D60" s="223"/>
      <c r="E60" s="223"/>
      <c r="F60" s="223"/>
      <c r="G60" s="223"/>
      <c r="H60" s="223"/>
      <c r="I60" s="223"/>
      <c r="J60" s="223"/>
    </row>
    <row r="61" spans="2:10">
      <c r="C61" s="223"/>
      <c r="D61" s="223"/>
      <c r="E61" s="223"/>
      <c r="F61" s="223"/>
      <c r="G61" s="223"/>
      <c r="H61" s="223"/>
      <c r="I61" s="223"/>
      <c r="J61" s="223"/>
    </row>
    <row r="62" spans="2:10">
      <c r="C62" s="223"/>
      <c r="D62" s="223"/>
      <c r="E62" s="223"/>
      <c r="F62" s="223"/>
      <c r="G62" s="223"/>
      <c r="H62" s="223"/>
      <c r="I62" s="223"/>
      <c r="J62" s="223"/>
    </row>
    <row r="63" spans="2:10">
      <c r="C63" s="223"/>
      <c r="D63" s="223"/>
      <c r="E63" s="223"/>
      <c r="F63" s="223"/>
      <c r="G63" s="223"/>
      <c r="H63" s="223"/>
      <c r="I63" s="223"/>
      <c r="J63" s="223"/>
    </row>
    <row r="64" spans="2:10">
      <c r="C64" s="223"/>
      <c r="D64" s="223"/>
      <c r="E64" s="223"/>
      <c r="F64" s="223"/>
      <c r="G64" s="223"/>
      <c r="H64" s="223"/>
      <c r="I64" s="223"/>
      <c r="J64" s="223"/>
    </row>
    <row r="65" spans="3:10">
      <c r="C65" s="223"/>
      <c r="D65" s="223"/>
      <c r="E65" s="223"/>
      <c r="F65" s="223"/>
      <c r="G65" s="223"/>
      <c r="H65" s="223"/>
      <c r="I65" s="223"/>
      <c r="J65" s="223"/>
    </row>
    <row r="66" spans="3:10">
      <c r="C66" s="223"/>
      <c r="D66" s="223"/>
      <c r="E66" s="223"/>
      <c r="F66" s="223"/>
      <c r="G66" s="223"/>
      <c r="H66" s="223"/>
      <c r="I66" s="223"/>
      <c r="J66" s="223"/>
    </row>
  </sheetData>
  <mergeCells count="8">
    <mergeCell ref="B1:L1"/>
    <mergeCell ref="B3:K3"/>
    <mergeCell ref="C27:F27"/>
    <mergeCell ref="B27:B28"/>
    <mergeCell ref="G27:J27"/>
    <mergeCell ref="B5:K5"/>
    <mergeCell ref="B24:K24"/>
    <mergeCell ref="B25:K25"/>
  </mergeCells>
  <hyperlinks>
    <hyperlink ref="B1:G1" location="Содержание_ru!B4" display="I. Платёжный баланс Республики Молдова в I кварталe 2023 года (предварительные данные)" xr:uid="{F8047B75-DB02-4697-86AA-3D5B25DE8929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9E4-1DEC-4786-811F-0922CFB24489}">
  <sheetPr codeName="Sheet13"/>
  <dimension ref="B1:R43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</cols>
  <sheetData>
    <row r="1" spans="2:11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11" ht="11.25" customHeight="1"/>
    <row r="3" spans="2:11" s="90" customFormat="1" ht="30" customHeight="1">
      <c r="B3" s="747" t="s">
        <v>165</v>
      </c>
      <c r="C3" s="747"/>
      <c r="D3" s="747"/>
      <c r="E3" s="747"/>
      <c r="F3" s="747"/>
      <c r="G3" s="747"/>
      <c r="H3" s="747"/>
      <c r="I3" s="747"/>
      <c r="J3" s="747"/>
    </row>
    <row r="4" spans="2:11" ht="5.0999999999999996" customHeight="1"/>
    <row r="5" spans="2:11" s="53" customFormat="1">
      <c r="B5" s="818" t="s">
        <v>92</v>
      </c>
      <c r="C5" s="818"/>
      <c r="D5" s="818"/>
      <c r="E5" s="818"/>
      <c r="F5" s="818"/>
      <c r="G5" s="818"/>
      <c r="H5" s="818"/>
      <c r="I5" s="818"/>
      <c r="J5" s="818"/>
    </row>
    <row r="24" spans="2:18" s="104" customFormat="1" ht="11.25">
      <c r="B24" s="380" t="s">
        <v>239</v>
      </c>
      <c r="C24" s="647"/>
      <c r="D24" s="647"/>
      <c r="E24" s="647"/>
      <c r="F24" s="647"/>
      <c r="G24" s="647"/>
      <c r="H24" s="647"/>
      <c r="I24" s="647"/>
      <c r="J24" s="647"/>
      <c r="R24" s="649"/>
    </row>
    <row r="25" spans="2:18" ht="11.25" customHeight="1">
      <c r="B25" s="98"/>
      <c r="C25" s="98"/>
      <c r="D25" s="98"/>
      <c r="E25" s="98"/>
      <c r="F25" s="98"/>
      <c r="G25" s="98"/>
      <c r="H25" s="98"/>
      <c r="I25" s="98"/>
      <c r="J25" s="98"/>
    </row>
    <row r="26" spans="2:18" ht="11.25" customHeight="1">
      <c r="B26" s="808"/>
      <c r="C26" s="775">
        <v>2022</v>
      </c>
      <c r="D26" s="776"/>
      <c r="E26" s="776"/>
      <c r="F26" s="777"/>
      <c r="G26" s="775">
        <v>2023</v>
      </c>
      <c r="H26" s="776"/>
      <c r="I26" s="776"/>
      <c r="J26" s="777"/>
    </row>
    <row r="27" spans="2:18" s="104" customFormat="1" ht="11.25">
      <c r="B27" s="809"/>
      <c r="C27" s="257" t="s">
        <v>0</v>
      </c>
      <c r="D27" s="257" t="s">
        <v>1</v>
      </c>
      <c r="E27" s="257" t="s">
        <v>2</v>
      </c>
      <c r="F27" s="257" t="s">
        <v>3</v>
      </c>
      <c r="G27" s="257" t="s">
        <v>102</v>
      </c>
      <c r="H27" s="257" t="s">
        <v>128</v>
      </c>
      <c r="I27" s="257" t="s">
        <v>149</v>
      </c>
      <c r="J27" s="257" t="s">
        <v>3</v>
      </c>
    </row>
    <row r="28" spans="2:18" s="104" customFormat="1" ht="11.25">
      <c r="B28" s="346" t="s">
        <v>311</v>
      </c>
      <c r="C28" s="347">
        <v>168</v>
      </c>
      <c r="D28" s="347">
        <v>227.92000000000002</v>
      </c>
      <c r="E28" s="347">
        <v>220.61000000000018</v>
      </c>
      <c r="F28" s="347">
        <v>291.88999999999993</v>
      </c>
      <c r="G28" s="347">
        <v>273.87</v>
      </c>
      <c r="H28" s="347">
        <v>185.24</v>
      </c>
      <c r="I28" s="347">
        <v>180.87000000000012</v>
      </c>
      <c r="J28" s="347">
        <v>245.83999999999986</v>
      </c>
    </row>
    <row r="29" spans="2:18" s="104" customFormat="1" ht="11.25">
      <c r="B29" s="102" t="s">
        <v>312</v>
      </c>
      <c r="C29" s="215">
        <v>454.36999999999995</v>
      </c>
      <c r="D29" s="215">
        <v>558.25</v>
      </c>
      <c r="E29" s="215">
        <v>616.24000000000012</v>
      </c>
      <c r="F29" s="215">
        <v>650.46999999999991</v>
      </c>
      <c r="G29" s="215">
        <v>590.91999999999996</v>
      </c>
      <c r="H29" s="215">
        <v>577.44999999999993</v>
      </c>
      <c r="I29" s="215">
        <v>640.47000000000014</v>
      </c>
      <c r="J29" s="215">
        <v>630.91999999999985</v>
      </c>
    </row>
    <row r="30" spans="2:18" s="104" customFormat="1" ht="11.25">
      <c r="B30" s="102" t="s">
        <v>313</v>
      </c>
      <c r="C30" s="215">
        <v>286.36999999999995</v>
      </c>
      <c r="D30" s="215">
        <v>330.33</v>
      </c>
      <c r="E30" s="215">
        <v>395.62999999999994</v>
      </c>
      <c r="F30" s="215">
        <v>358.58</v>
      </c>
      <c r="G30" s="215">
        <v>317.04999999999995</v>
      </c>
      <c r="H30" s="215">
        <v>392.20999999999992</v>
      </c>
      <c r="I30" s="215">
        <v>459.6</v>
      </c>
      <c r="J30" s="215">
        <v>385.08</v>
      </c>
    </row>
    <row r="31" spans="2:18" s="104" customFormat="1" ht="11.25">
      <c r="B31" s="62" t="s">
        <v>314</v>
      </c>
      <c r="C31" s="203">
        <v>5.5</v>
      </c>
      <c r="D31" s="203">
        <v>6.6</v>
      </c>
      <c r="E31" s="203">
        <v>5.4</v>
      </c>
      <c r="F31" s="203">
        <v>7.5</v>
      </c>
      <c r="G31" s="203">
        <v>8</v>
      </c>
      <c r="H31" s="203">
        <v>4.7</v>
      </c>
      <c r="I31" s="203">
        <v>4</v>
      </c>
      <c r="J31" s="203">
        <v>5.3</v>
      </c>
    </row>
    <row r="32" spans="2:18">
      <c r="C32" s="51"/>
      <c r="D32" s="51"/>
      <c r="E32" s="51"/>
    </row>
    <row r="33" spans="3:10">
      <c r="C33" s="51"/>
      <c r="D33" s="51"/>
      <c r="E33" s="51"/>
    </row>
    <row r="40" spans="3:10">
      <c r="C40" s="51"/>
      <c r="D40" s="51"/>
      <c r="E40" s="51"/>
      <c r="F40" s="51"/>
      <c r="G40" s="51"/>
      <c r="H40" s="51"/>
      <c r="I40" s="51"/>
      <c r="J40" s="51"/>
    </row>
    <row r="41" spans="3:10">
      <c r="C41" s="51"/>
      <c r="D41" s="51"/>
      <c r="E41" s="51"/>
      <c r="F41" s="51"/>
      <c r="G41" s="51"/>
      <c r="H41" s="51"/>
      <c r="I41" s="51"/>
      <c r="J41" s="51"/>
    </row>
    <row r="42" spans="3:10">
      <c r="C42" s="51"/>
      <c r="D42" s="51"/>
      <c r="E42" s="51"/>
      <c r="F42" s="51"/>
      <c r="G42" s="51"/>
      <c r="H42" s="51"/>
      <c r="I42" s="51"/>
      <c r="J42" s="51"/>
    </row>
    <row r="43" spans="3:10">
      <c r="C43" s="51"/>
      <c r="D43" s="51"/>
      <c r="E43" s="51"/>
      <c r="F43" s="51"/>
      <c r="G43" s="51"/>
      <c r="H43" s="51"/>
      <c r="I43" s="51"/>
      <c r="J43" s="51"/>
    </row>
  </sheetData>
  <mergeCells count="6">
    <mergeCell ref="B26:B27"/>
    <mergeCell ref="C26:F26"/>
    <mergeCell ref="G26:J26"/>
    <mergeCell ref="B1:K1"/>
    <mergeCell ref="B3:J3"/>
    <mergeCell ref="B5:J5"/>
  </mergeCells>
  <hyperlinks>
    <hyperlink ref="B1:G1" location="Содержание_ru!B4" display="I. Платёжный баланс Республики Молдова в I кварталe 2023 года (предварительные данные)" xr:uid="{0C9284B1-5909-402B-B801-F4805F19CC35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26B7-CEB3-44D0-9EA5-6B684AE90F9A}">
  <sheetPr codeName="Sheet14"/>
  <dimension ref="B1:V47"/>
  <sheetViews>
    <sheetView showGridLines="0" showRowColHeaders="0" zoomScaleNormal="100" workbookViewId="0"/>
  </sheetViews>
  <sheetFormatPr defaultRowHeight="15"/>
  <cols>
    <col min="1" max="1" width="5.7109375" customWidth="1"/>
    <col min="2" max="2" width="40.85546875" customWidth="1"/>
    <col min="14" max="14" width="24.42578125" customWidth="1"/>
  </cols>
  <sheetData>
    <row r="1" spans="2:22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22" ht="11.25" customHeight="1"/>
    <row r="3" spans="2:22" s="8" customFormat="1">
      <c r="B3" s="820" t="s">
        <v>24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2:22" ht="5.0999999999999996" customHeight="1" thickBot="1">
      <c r="B4" s="31"/>
    </row>
    <row r="5" spans="2:22" s="104" customFormat="1" ht="12.75" thickTop="1" thickBot="1">
      <c r="B5" s="821"/>
      <c r="C5" s="823" t="s">
        <v>312</v>
      </c>
      <c r="D5" s="824"/>
      <c r="E5" s="824"/>
      <c r="F5" s="825" t="s">
        <v>313</v>
      </c>
      <c r="G5" s="824"/>
      <c r="H5" s="824"/>
      <c r="I5" s="826" t="s">
        <v>311</v>
      </c>
      <c r="J5" s="827"/>
      <c r="K5" s="828"/>
    </row>
    <row r="6" spans="2:22" s="104" customFormat="1" ht="12" thickBot="1">
      <c r="B6" s="822"/>
      <c r="C6" s="829" t="s">
        <v>315</v>
      </c>
      <c r="D6" s="830"/>
      <c r="E6" s="830"/>
      <c r="F6" s="829" t="s">
        <v>315</v>
      </c>
      <c r="G6" s="830"/>
      <c r="H6" s="830"/>
      <c r="I6" s="829" t="s">
        <v>315</v>
      </c>
      <c r="J6" s="830"/>
      <c r="K6" s="831"/>
    </row>
    <row r="7" spans="2:22" ht="11.25" customHeight="1" thickBot="1">
      <c r="B7" s="822"/>
      <c r="C7" s="22">
        <v>2021</v>
      </c>
      <c r="D7" s="54">
        <v>2022</v>
      </c>
      <c r="E7" s="330">
        <v>2023</v>
      </c>
      <c r="F7" s="331">
        <v>2021</v>
      </c>
      <c r="G7" s="22">
        <v>2022</v>
      </c>
      <c r="H7" s="9">
        <v>2023</v>
      </c>
      <c r="I7" s="331">
        <v>2021</v>
      </c>
      <c r="J7" s="22">
        <v>2022</v>
      </c>
      <c r="K7" s="487">
        <v>2023</v>
      </c>
    </row>
    <row r="8" spans="2:22" s="104" customFormat="1" ht="23.25" thickBot="1">
      <c r="B8" s="327" t="s">
        <v>316</v>
      </c>
      <c r="C8" s="349">
        <v>1.1000000000000001</v>
      </c>
      <c r="D8" s="348">
        <v>0.8</v>
      </c>
      <c r="E8" s="372">
        <v>3.9</v>
      </c>
      <c r="F8" s="349">
        <v>1.8</v>
      </c>
      <c r="G8" s="348">
        <v>-0.1</v>
      </c>
      <c r="H8" s="348">
        <v>0.4</v>
      </c>
      <c r="I8" s="349">
        <v>-0.6</v>
      </c>
      <c r="J8" s="348">
        <v>3.7</v>
      </c>
      <c r="K8" s="372">
        <v>8.1999999999999993</v>
      </c>
    </row>
    <row r="9" spans="2:22" s="104" customFormat="1" ht="12" thickBot="1">
      <c r="B9" s="327" t="s">
        <v>317</v>
      </c>
      <c r="C9" s="349">
        <v>9</v>
      </c>
      <c r="D9" s="348">
        <v>8.8000000000000007</v>
      </c>
      <c r="E9" s="372">
        <v>2.1</v>
      </c>
      <c r="F9" s="349">
        <v>-0.3</v>
      </c>
      <c r="G9" s="348">
        <v>0.7</v>
      </c>
      <c r="H9" s="348">
        <v>0.8</v>
      </c>
      <c r="I9" s="349">
        <v>31.3</v>
      </c>
      <c r="J9" s="348">
        <v>33.299999999999997</v>
      </c>
      <c r="K9" s="372">
        <v>3.8</v>
      </c>
    </row>
    <row r="10" spans="2:22" s="104" customFormat="1" ht="23.25" thickBot="1">
      <c r="B10" s="328" t="s">
        <v>318</v>
      </c>
      <c r="C10" s="419">
        <v>0.1</v>
      </c>
      <c r="D10" s="420">
        <v>-0.1</v>
      </c>
      <c r="E10" s="421"/>
      <c r="F10" s="422">
        <v>3.5</v>
      </c>
      <c r="G10" s="420">
        <v>-2.4</v>
      </c>
      <c r="H10" s="420">
        <v>-0.4</v>
      </c>
      <c r="I10" s="422">
        <v>-8.1999999999999993</v>
      </c>
      <c r="J10" s="420">
        <v>6.8</v>
      </c>
      <c r="K10" s="488">
        <v>0.5</v>
      </c>
    </row>
    <row r="11" spans="2:22" s="104" customFormat="1" ht="23.25" thickBot="1">
      <c r="B11" s="329" t="s">
        <v>319</v>
      </c>
      <c r="C11" s="352">
        <v>2.2999999999999998</v>
      </c>
      <c r="D11" s="350">
        <v>-2</v>
      </c>
      <c r="E11" s="373"/>
      <c r="F11" s="352">
        <v>0.5</v>
      </c>
      <c r="G11" s="351">
        <v>-0.3</v>
      </c>
      <c r="H11" s="350">
        <v>0.3</v>
      </c>
      <c r="I11" s="352">
        <v>6.7</v>
      </c>
      <c r="J11" s="350">
        <v>-7.3</v>
      </c>
      <c r="K11" s="489">
        <v>-0.5</v>
      </c>
      <c r="L11" s="638"/>
    </row>
    <row r="12" spans="2:22" s="104" customFormat="1" ht="12" thickBot="1">
      <c r="B12" s="327" t="s">
        <v>320</v>
      </c>
      <c r="C12" s="349">
        <v>6.5</v>
      </c>
      <c r="D12" s="348">
        <v>14.9</v>
      </c>
      <c r="E12" s="372">
        <v>-3.8</v>
      </c>
      <c r="F12" s="349">
        <v>17.5</v>
      </c>
      <c r="G12" s="348">
        <v>6.5</v>
      </c>
      <c r="H12" s="348">
        <v>-3.8</v>
      </c>
      <c r="I12" s="349">
        <v>-19.7</v>
      </c>
      <c r="J12" s="348">
        <v>40.299999999999997</v>
      </c>
      <c r="K12" s="372">
        <v>-3.8</v>
      </c>
    </row>
    <row r="13" spans="2:22" s="104" customFormat="1" ht="12" thickBot="1">
      <c r="B13" s="327" t="s">
        <v>321</v>
      </c>
      <c r="C13" s="349">
        <v>5.4</v>
      </c>
      <c r="D13" s="348">
        <v>20.9</v>
      </c>
      <c r="E13" s="372">
        <v>-5.9</v>
      </c>
      <c r="F13" s="349">
        <v>7.7</v>
      </c>
      <c r="G13" s="348">
        <v>4.2</v>
      </c>
      <c r="H13" s="348">
        <v>3.7</v>
      </c>
      <c r="I13" s="349">
        <v>-0.1</v>
      </c>
      <c r="J13" s="348">
        <v>70.900000000000006</v>
      </c>
      <c r="K13" s="372">
        <v>-17.7</v>
      </c>
    </row>
    <row r="14" spans="2:22" s="104" customFormat="1" ht="12" thickBot="1">
      <c r="B14" s="327" t="s">
        <v>274</v>
      </c>
      <c r="C14" s="349">
        <v>1.9</v>
      </c>
      <c r="D14" s="348">
        <v>3.7</v>
      </c>
      <c r="E14" s="372">
        <v>0.7</v>
      </c>
      <c r="F14" s="349">
        <v>3.9</v>
      </c>
      <c r="G14" s="348">
        <v>-0.7</v>
      </c>
      <c r="H14" s="348">
        <v>6.4</v>
      </c>
      <c r="I14" s="349">
        <v>-2.9</v>
      </c>
      <c r="J14" s="348">
        <v>16.899999999999999</v>
      </c>
      <c r="K14" s="372">
        <v>-6.3</v>
      </c>
    </row>
    <row r="15" spans="2:22" s="104" customFormat="1" ht="12" thickBot="1">
      <c r="B15" s="45" t="s">
        <v>262</v>
      </c>
      <c r="C15" s="354">
        <v>26.3</v>
      </c>
      <c r="D15" s="353">
        <v>47</v>
      </c>
      <c r="E15" s="374">
        <v>-3</v>
      </c>
      <c r="F15" s="354">
        <v>34.6</v>
      </c>
      <c r="G15" s="353">
        <v>7.9</v>
      </c>
      <c r="H15" s="353">
        <v>7.4</v>
      </c>
      <c r="I15" s="354">
        <v>6.5</v>
      </c>
      <c r="J15" s="353">
        <v>164.6</v>
      </c>
      <c r="K15" s="374">
        <v>-15.8</v>
      </c>
    </row>
    <row r="16" spans="2:22" s="8" customFormat="1" ht="11.25" customHeight="1" thickTop="1">
      <c r="B16"/>
      <c r="C16"/>
      <c r="D16"/>
      <c r="E16"/>
      <c r="F16"/>
      <c r="G16"/>
      <c r="H16"/>
      <c r="I16"/>
      <c r="J16"/>
      <c r="K16"/>
      <c r="N16" s="42"/>
      <c r="O16" s="42"/>
      <c r="P16" s="42"/>
      <c r="Q16" s="42"/>
      <c r="R16" s="42"/>
      <c r="S16" s="42"/>
      <c r="V16" s="49"/>
    </row>
    <row r="34" spans="3:11">
      <c r="C34" s="263"/>
      <c r="D34" s="263"/>
      <c r="E34" s="263"/>
      <c r="F34" s="263"/>
      <c r="G34" s="263"/>
      <c r="H34" s="263"/>
      <c r="I34" s="263"/>
      <c r="J34" s="263"/>
      <c r="K34" s="263"/>
    </row>
    <row r="35" spans="3:11">
      <c r="C35" s="263"/>
      <c r="D35" s="263"/>
      <c r="E35" s="263"/>
      <c r="F35" s="263"/>
      <c r="G35" s="263"/>
      <c r="H35" s="263"/>
      <c r="I35" s="263"/>
      <c r="J35" s="263"/>
      <c r="K35" s="263"/>
    </row>
    <row r="36" spans="3:11">
      <c r="C36" s="263"/>
      <c r="D36" s="263"/>
      <c r="E36" s="263"/>
      <c r="F36" s="263"/>
      <c r="G36" s="263"/>
      <c r="H36" s="263"/>
      <c r="I36" s="263"/>
      <c r="J36" s="263"/>
      <c r="K36" s="263"/>
    </row>
    <row r="37" spans="3:11">
      <c r="C37" s="263"/>
      <c r="D37" s="263"/>
      <c r="E37" s="263"/>
      <c r="F37" s="263"/>
      <c r="G37" s="263"/>
      <c r="H37" s="263"/>
      <c r="I37" s="263"/>
      <c r="J37" s="263"/>
      <c r="K37" s="263"/>
    </row>
    <row r="38" spans="3:11">
      <c r="C38" s="263"/>
      <c r="D38" s="263"/>
      <c r="E38" s="263"/>
      <c r="F38" s="263"/>
      <c r="G38" s="263"/>
      <c r="H38" s="263"/>
      <c r="I38" s="263"/>
      <c r="J38" s="263"/>
      <c r="K38" s="263"/>
    </row>
    <row r="39" spans="3:11">
      <c r="C39" s="263"/>
      <c r="D39" s="263"/>
      <c r="E39" s="263"/>
      <c r="F39" s="263"/>
      <c r="G39" s="263"/>
      <c r="H39" s="263"/>
      <c r="I39" s="263"/>
      <c r="J39" s="263"/>
      <c r="K39" s="263"/>
    </row>
    <row r="40" spans="3:11">
      <c r="C40" s="263"/>
      <c r="D40" s="263"/>
      <c r="E40" s="263"/>
      <c r="F40" s="263"/>
      <c r="G40" s="263"/>
      <c r="H40" s="263"/>
      <c r="I40" s="263"/>
      <c r="J40" s="263"/>
      <c r="K40" s="263"/>
    </row>
    <row r="41" spans="3:11">
      <c r="C41" s="263"/>
      <c r="D41" s="263"/>
      <c r="E41" s="263"/>
      <c r="F41" s="263"/>
      <c r="G41" s="263"/>
      <c r="H41" s="263"/>
      <c r="I41" s="263"/>
      <c r="J41" s="263"/>
      <c r="K41" s="263"/>
    </row>
    <row r="42" spans="3:11">
      <c r="C42" s="263"/>
      <c r="D42" s="263"/>
      <c r="E42" s="263"/>
      <c r="F42" s="263"/>
      <c r="G42" s="263"/>
      <c r="H42" s="263"/>
      <c r="I42" s="263"/>
      <c r="J42" s="263"/>
      <c r="K42" s="263"/>
    </row>
    <row r="43" spans="3:11">
      <c r="C43" s="263"/>
      <c r="D43" s="263"/>
      <c r="E43" s="263"/>
      <c r="F43" s="263"/>
      <c r="G43" s="263"/>
      <c r="H43" s="263"/>
      <c r="I43" s="263"/>
      <c r="J43" s="263"/>
      <c r="K43" s="263"/>
    </row>
    <row r="44" spans="3:11">
      <c r="C44" s="263"/>
      <c r="D44" s="263"/>
      <c r="E44" s="263"/>
      <c r="F44" s="263"/>
      <c r="G44" s="263"/>
      <c r="H44" s="263"/>
      <c r="I44" s="263"/>
      <c r="J44" s="263"/>
      <c r="K44" s="263"/>
    </row>
    <row r="45" spans="3:11">
      <c r="C45" s="263"/>
      <c r="D45" s="263"/>
      <c r="E45" s="263"/>
      <c r="F45" s="263"/>
      <c r="G45" s="263"/>
      <c r="H45" s="263"/>
      <c r="I45" s="263"/>
      <c r="J45" s="263"/>
      <c r="K45" s="263"/>
    </row>
    <row r="46" spans="3:11">
      <c r="C46" s="263"/>
      <c r="D46" s="263"/>
      <c r="E46" s="263"/>
      <c r="F46" s="263"/>
      <c r="G46" s="263"/>
      <c r="H46" s="263"/>
      <c r="I46" s="263"/>
      <c r="J46" s="263"/>
      <c r="K46" s="263"/>
    </row>
    <row r="47" spans="3:11">
      <c r="C47" s="263"/>
      <c r="D47" s="263"/>
      <c r="E47" s="263"/>
      <c r="F47" s="263"/>
      <c r="G47" s="263"/>
      <c r="H47" s="263"/>
      <c r="I47" s="263"/>
      <c r="J47" s="263"/>
      <c r="K47" s="263"/>
    </row>
  </sheetData>
  <mergeCells count="9">
    <mergeCell ref="B3:K3"/>
    <mergeCell ref="B1:L1"/>
    <mergeCell ref="B5:B7"/>
    <mergeCell ref="C5:E5"/>
    <mergeCell ref="F5:H5"/>
    <mergeCell ref="I5:K5"/>
    <mergeCell ref="C6:E6"/>
    <mergeCell ref="F6:H6"/>
    <mergeCell ref="I6:K6"/>
  </mergeCells>
  <hyperlinks>
    <hyperlink ref="B1:G1" location="Содержание_ru!B4" display="I. Платёжный баланс Республики Молдова в I кварталe 2023 года (предварительные данные)" xr:uid="{C000E2B4-A2A9-4EBE-9838-F28B443AFC52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2727-1D7F-4422-AB9D-D133FE734B66}">
  <sheetPr codeName="Sheet15"/>
  <dimension ref="B1:G30"/>
  <sheetViews>
    <sheetView showGridLines="0" showRowColHeaders="0" zoomScaleNormal="100" workbookViewId="0"/>
  </sheetViews>
  <sheetFormatPr defaultRowHeight="15"/>
  <cols>
    <col min="1" max="1" width="5.7109375" customWidth="1"/>
    <col min="2" max="2" width="66.7109375" style="55" customWidth="1"/>
    <col min="3" max="3" width="9.140625" style="55"/>
  </cols>
  <sheetData>
    <row r="1" spans="2:7" s="8" customFormat="1">
      <c r="B1" s="727" t="s">
        <v>164</v>
      </c>
      <c r="C1" s="727"/>
      <c r="D1" s="727"/>
      <c r="E1" s="727"/>
      <c r="F1" s="727"/>
      <c r="G1" s="727"/>
    </row>
    <row r="2" spans="2:7" ht="11.25" customHeight="1"/>
    <row r="3" spans="2:7" s="90" customFormat="1" ht="30" customHeight="1">
      <c r="B3" s="730" t="s">
        <v>192</v>
      </c>
      <c r="C3" s="730"/>
      <c r="D3" s="730"/>
      <c r="E3" s="730"/>
      <c r="F3" s="730"/>
    </row>
    <row r="4" spans="2:7" ht="5.0999999999999996" customHeight="1"/>
    <row r="5" spans="2:7" s="53" customFormat="1">
      <c r="B5" s="832" t="s">
        <v>155</v>
      </c>
      <c r="C5" s="832"/>
      <c r="D5" s="832"/>
      <c r="E5" s="832"/>
      <c r="F5" s="832"/>
    </row>
    <row r="7" spans="2:7">
      <c r="E7" s="50"/>
      <c r="F7" s="50"/>
    </row>
    <row r="8" spans="2:7">
      <c r="E8" s="50"/>
    </row>
    <row r="9" spans="2:7">
      <c r="E9" s="50"/>
    </row>
    <row r="10" spans="2:7">
      <c r="E10" s="50"/>
    </row>
    <row r="11" spans="2:7">
      <c r="E11" s="50"/>
    </row>
    <row r="12" spans="2:7">
      <c r="E12" s="50"/>
    </row>
    <row r="13" spans="2:7">
      <c r="E13" s="50"/>
    </row>
    <row r="14" spans="2:7">
      <c r="E14" s="50"/>
    </row>
    <row r="24" spans="2:4" s="104" customFormat="1" ht="11.25">
      <c r="B24" s="102" t="s">
        <v>322</v>
      </c>
      <c r="C24" s="294">
        <v>0.25454891269891594</v>
      </c>
    </row>
    <row r="25" spans="2:4" s="104" customFormat="1" ht="11.25">
      <c r="B25" s="102" t="s">
        <v>323</v>
      </c>
      <c r="C25" s="294">
        <v>0.25123628986242319</v>
      </c>
    </row>
    <row r="26" spans="2:4" s="104" customFormat="1" ht="11.25">
      <c r="B26" s="102" t="s">
        <v>324</v>
      </c>
      <c r="C26" s="294">
        <v>0.20400367716984727</v>
      </c>
    </row>
    <row r="27" spans="2:4" s="104" customFormat="1" ht="11.25" customHeight="1">
      <c r="B27" s="102" t="s">
        <v>319</v>
      </c>
      <c r="C27" s="294">
        <v>8.9710264375832141E-2</v>
      </c>
    </row>
    <row r="28" spans="2:4" s="104" customFormat="1" ht="11.25">
      <c r="B28" s="102" t="s">
        <v>325</v>
      </c>
      <c r="C28" s="294">
        <v>8.8759272173968201E-2</v>
      </c>
    </row>
    <row r="29" spans="2:4" s="104" customFormat="1" ht="11.25">
      <c r="B29" s="102" t="s">
        <v>326</v>
      </c>
      <c r="C29" s="294">
        <v>0.111</v>
      </c>
    </row>
    <row r="30" spans="2:4">
      <c r="D30" s="104"/>
    </row>
  </sheetData>
  <mergeCells count="3">
    <mergeCell ref="B3:F3"/>
    <mergeCell ref="B1:G1"/>
    <mergeCell ref="B5:F5"/>
  </mergeCells>
  <hyperlinks>
    <hyperlink ref="B1:F1" location="Содержание_ru!B4" display="I. Платёжный баланс Республики Молдова в I кварталe 2023 года (предварительные данные)" xr:uid="{8D636BB5-FDA2-4809-977B-AC008F0C67C1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7798-9B34-450C-AB71-5BCACFF92B09}">
  <sheetPr codeName="Sheet16"/>
  <dimension ref="B1:J46"/>
  <sheetViews>
    <sheetView showGridLines="0" showRowColHeaders="0" zoomScaleNormal="100" workbookViewId="0"/>
  </sheetViews>
  <sheetFormatPr defaultRowHeight="15"/>
  <cols>
    <col min="1" max="1" width="5.7109375" customWidth="1"/>
    <col min="2" max="2" width="46" style="55" customWidth="1"/>
    <col min="3" max="3" width="9.140625" style="55"/>
  </cols>
  <sheetData>
    <row r="1" spans="2:10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</row>
    <row r="2" spans="2:10" ht="11.25" customHeight="1"/>
    <row r="3" spans="2:10" s="90" customFormat="1">
      <c r="B3" s="730" t="s">
        <v>193</v>
      </c>
      <c r="C3" s="730"/>
      <c r="D3" s="730"/>
      <c r="E3" s="730"/>
      <c r="F3" s="730"/>
      <c r="G3" s="730"/>
      <c r="H3" s="730"/>
      <c r="I3" s="730"/>
    </row>
    <row r="4" spans="2:10" ht="5.0999999999999996" customHeight="1"/>
    <row r="5" spans="2:10" s="53" customFormat="1">
      <c r="B5" s="804" t="s">
        <v>156</v>
      </c>
      <c r="C5" s="804"/>
      <c r="D5" s="804"/>
      <c r="E5" s="804"/>
      <c r="F5" s="804"/>
      <c r="G5" s="804"/>
      <c r="H5" s="804"/>
      <c r="I5" s="833"/>
    </row>
    <row r="6" spans="2:10">
      <c r="B6"/>
      <c r="C6"/>
    </row>
    <row r="7" spans="2:10">
      <c r="B7"/>
      <c r="C7"/>
    </row>
    <row r="8" spans="2:10">
      <c r="B8"/>
      <c r="C8"/>
    </row>
    <row r="9" spans="2:10">
      <c r="B9"/>
      <c r="C9"/>
    </row>
    <row r="10" spans="2:10">
      <c r="B10" s="52"/>
      <c r="C10" s="52"/>
      <c r="D10" s="55"/>
    </row>
    <row r="11" spans="2:10">
      <c r="B11"/>
      <c r="C11"/>
    </row>
    <row r="12" spans="2:10">
      <c r="B12"/>
      <c r="C12"/>
    </row>
    <row r="13" spans="2:10">
      <c r="B13"/>
      <c r="C13"/>
    </row>
    <row r="14" spans="2:10">
      <c r="B14"/>
      <c r="C14"/>
    </row>
    <row r="15" spans="2:10">
      <c r="B15"/>
      <c r="C15"/>
    </row>
    <row r="16" spans="2:10">
      <c r="B16"/>
      <c r="C16"/>
    </row>
    <row r="17" spans="2:9">
      <c r="B17"/>
      <c r="C17"/>
    </row>
    <row r="18" spans="2:9">
      <c r="B18"/>
      <c r="C18"/>
    </row>
    <row r="19" spans="2:9">
      <c r="B19"/>
      <c r="C19"/>
    </row>
    <row r="20" spans="2:9">
      <c r="B20"/>
      <c r="C20"/>
    </row>
    <row r="21" spans="2:9">
      <c r="B21"/>
      <c r="C21"/>
    </row>
    <row r="22" spans="2:9">
      <c r="B22"/>
      <c r="C22"/>
    </row>
    <row r="23" spans="2:9" ht="11.25" customHeight="1">
      <c r="B23"/>
      <c r="C23"/>
    </row>
    <row r="24" spans="2:9" s="104" customFormat="1" ht="11.25">
      <c r="B24" s="102" t="s">
        <v>324</v>
      </c>
      <c r="C24" s="291">
        <v>0.35841902981198709</v>
      </c>
      <c r="E24" s="324"/>
      <c r="F24" s="324"/>
      <c r="G24" s="324"/>
      <c r="I24" s="638"/>
    </row>
    <row r="25" spans="2:9" s="104" customFormat="1" ht="11.25">
      <c r="B25" s="102" t="s">
        <v>323</v>
      </c>
      <c r="C25" s="291">
        <v>0.30256050690765557</v>
      </c>
      <c r="E25" s="324"/>
      <c r="F25" s="324"/>
      <c r="G25" s="324"/>
    </row>
    <row r="26" spans="2:9" s="104" customFormat="1" ht="22.5">
      <c r="B26" s="102" t="s">
        <v>327</v>
      </c>
      <c r="C26" s="291">
        <v>6.5025449257297183E-2</v>
      </c>
      <c r="E26" s="324"/>
      <c r="F26" s="324"/>
      <c r="G26" s="324"/>
    </row>
    <row r="27" spans="2:9" s="638" customFormat="1" ht="11.25">
      <c r="B27" s="102" t="s">
        <v>328</v>
      </c>
      <c r="C27" s="291">
        <v>5.9104601641217419E-2</v>
      </c>
      <c r="E27" s="324"/>
      <c r="F27" s="324"/>
      <c r="G27" s="324"/>
    </row>
    <row r="28" spans="2:9" s="104" customFormat="1" ht="22.5">
      <c r="B28" s="102" t="s">
        <v>325</v>
      </c>
      <c r="C28" s="291">
        <v>5.694920535992521E-2</v>
      </c>
      <c r="E28" s="324"/>
      <c r="F28" s="324"/>
      <c r="G28" s="324"/>
    </row>
    <row r="29" spans="2:9" s="104" customFormat="1" ht="11.25">
      <c r="B29" s="102" t="s">
        <v>322</v>
      </c>
      <c r="C29" s="291">
        <v>5.391087566220007E-2</v>
      </c>
      <c r="E29" s="124"/>
      <c r="F29" s="324"/>
      <c r="G29" s="324"/>
    </row>
    <row r="30" spans="2:9" s="104" customFormat="1" ht="11.25">
      <c r="B30" s="102" t="s">
        <v>326</v>
      </c>
      <c r="C30" s="291">
        <v>0.1040303313597174</v>
      </c>
      <c r="E30" s="324"/>
      <c r="F30" s="324"/>
      <c r="G30" s="324"/>
    </row>
    <row r="31" spans="2:9">
      <c r="B31"/>
      <c r="C31"/>
    </row>
    <row r="32" spans="2:9">
      <c r="B32"/>
      <c r="C32"/>
    </row>
    <row r="33" spans="2:5">
      <c r="B33"/>
      <c r="C33"/>
    </row>
    <row r="34" spans="2:5">
      <c r="B34" s="94"/>
      <c r="C34" s="94"/>
      <c r="D34" s="94"/>
      <c r="E34" s="94"/>
    </row>
    <row r="35" spans="2:5">
      <c r="B35" s="94"/>
      <c r="C35" s="94"/>
      <c r="D35" s="94"/>
      <c r="E35" s="94"/>
    </row>
    <row r="36" spans="2:5">
      <c r="B36" s="94"/>
      <c r="C36" s="94"/>
      <c r="D36" s="94"/>
      <c r="E36" s="94"/>
    </row>
    <row r="37" spans="2:5">
      <c r="B37" s="94"/>
      <c r="C37" s="94"/>
      <c r="D37" s="94"/>
      <c r="E37" s="94"/>
    </row>
    <row r="38" spans="2:5">
      <c r="B38" s="94"/>
      <c r="C38" s="94"/>
      <c r="D38" s="94"/>
      <c r="E38" s="94"/>
    </row>
    <row r="39" spans="2:5">
      <c r="B39" s="94"/>
      <c r="C39" s="94"/>
      <c r="D39" s="94"/>
      <c r="E39" s="94"/>
    </row>
    <row r="40" spans="2:5">
      <c r="B40" s="94"/>
      <c r="C40" s="94"/>
      <c r="D40" s="94"/>
      <c r="E40" s="94"/>
    </row>
    <row r="41" spans="2:5">
      <c r="B41" s="94"/>
      <c r="C41" s="94"/>
      <c r="D41" s="94"/>
      <c r="E41" s="94"/>
    </row>
    <row r="42" spans="2:5">
      <c r="B42" s="94"/>
      <c r="C42" s="94"/>
      <c r="D42" s="94"/>
      <c r="E42" s="94"/>
    </row>
    <row r="43" spans="2:5">
      <c r="B43" s="94"/>
      <c r="C43" s="94"/>
      <c r="D43" s="94"/>
      <c r="E43" s="94"/>
    </row>
    <row r="44" spans="2:5">
      <c r="B44" s="94"/>
      <c r="C44" s="94"/>
      <c r="D44" s="94"/>
      <c r="E44" s="94"/>
    </row>
    <row r="45" spans="2:5">
      <c r="B45" s="94"/>
      <c r="C45" s="94"/>
      <c r="D45" s="94"/>
      <c r="E45" s="94"/>
    </row>
    <row r="46" spans="2:5">
      <c r="B46" s="94"/>
      <c r="C46" s="94"/>
      <c r="D46" s="94"/>
      <c r="E46" s="94"/>
    </row>
  </sheetData>
  <mergeCells count="3">
    <mergeCell ref="B5:I5"/>
    <mergeCell ref="B3:I3"/>
    <mergeCell ref="B1:J1"/>
  </mergeCells>
  <hyperlinks>
    <hyperlink ref="B1:G1" location="Содержание_ru!B4" display="I. Платёжный баланс Республики Молдова в I кварталe 2023 года (предварительные данные)" xr:uid="{D6F663B6-7A20-47A8-AE12-ADD786D2E956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4500-C97F-4320-AE58-656D2E34B645}">
  <sheetPr codeName="Sheet17"/>
  <dimension ref="B1:S31"/>
  <sheetViews>
    <sheetView showGridLines="0" showRowColHeaders="0" zoomScaleNormal="100" workbookViewId="0"/>
  </sheetViews>
  <sheetFormatPr defaultRowHeight="15"/>
  <cols>
    <col min="1" max="1" width="5.7109375" customWidth="1"/>
    <col min="2" max="2" width="32.7109375" customWidth="1"/>
    <col min="3" max="6" width="7.42578125" customWidth="1"/>
    <col min="11" max="11" width="8.7109375" customWidth="1"/>
  </cols>
  <sheetData>
    <row r="1" spans="2:19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19" ht="11.25" customHeight="1"/>
    <row r="3" spans="2:19" s="8" customFormat="1">
      <c r="B3" s="820" t="s">
        <v>99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2:19" ht="5.0999999999999996" customHeight="1" thickBot="1">
      <c r="B4" s="31"/>
      <c r="K4" s="238"/>
    </row>
    <row r="5" spans="2:19" s="650" customFormat="1" ht="12" thickTop="1">
      <c r="B5" s="836"/>
      <c r="C5" s="839">
        <v>2022</v>
      </c>
      <c r="D5" s="840"/>
      <c r="E5" s="840"/>
      <c r="F5" s="840"/>
      <c r="G5" s="839">
        <v>2023</v>
      </c>
      <c r="H5" s="840"/>
      <c r="I5" s="840"/>
      <c r="J5" s="840"/>
      <c r="K5" s="841" t="s">
        <v>185</v>
      </c>
    </row>
    <row r="6" spans="2:19" s="650" customFormat="1" ht="12" thickBot="1">
      <c r="B6" s="837"/>
      <c r="C6" s="651" t="s">
        <v>0</v>
      </c>
      <c r="D6" s="652" t="s">
        <v>1</v>
      </c>
      <c r="E6" s="652" t="s">
        <v>2</v>
      </c>
      <c r="F6" s="652" t="s">
        <v>3</v>
      </c>
      <c r="G6" s="651" t="s">
        <v>102</v>
      </c>
      <c r="H6" s="652" t="s">
        <v>128</v>
      </c>
      <c r="I6" s="652" t="s">
        <v>149</v>
      </c>
      <c r="J6" s="652" t="s">
        <v>3</v>
      </c>
      <c r="K6" s="842"/>
    </row>
    <row r="7" spans="2:19" s="650" customFormat="1" ht="12" thickBot="1">
      <c r="B7" s="838"/>
      <c r="C7" s="843" t="s">
        <v>275</v>
      </c>
      <c r="D7" s="844"/>
      <c r="E7" s="844"/>
      <c r="F7" s="844"/>
      <c r="G7" s="844"/>
      <c r="H7" s="844"/>
      <c r="I7" s="844"/>
      <c r="J7" s="845"/>
      <c r="K7" s="653" t="s">
        <v>10</v>
      </c>
    </row>
    <row r="8" spans="2:19" s="104" customFormat="1" ht="12.75" thickTop="1" thickBot="1">
      <c r="B8" s="423" t="s">
        <v>329</v>
      </c>
      <c r="C8" s="496">
        <v>84.05</v>
      </c>
      <c r="D8" s="496">
        <v>96.85</v>
      </c>
      <c r="E8" s="496">
        <v>94.4</v>
      </c>
      <c r="F8" s="496">
        <v>128.66</v>
      </c>
      <c r="G8" s="496">
        <v>110.91</v>
      </c>
      <c r="H8" s="496">
        <v>123.33</v>
      </c>
      <c r="I8" s="496">
        <v>121.67</v>
      </c>
      <c r="J8" s="496">
        <v>139.84</v>
      </c>
      <c r="K8" s="424">
        <v>108.7</v>
      </c>
    </row>
    <row r="9" spans="2:19" s="104" customFormat="1" ht="24" thickTop="1" thickBot="1">
      <c r="B9" s="425" t="s">
        <v>330</v>
      </c>
      <c r="C9" s="553">
        <v>50.04</v>
      </c>
      <c r="D9" s="553">
        <v>60.28</v>
      </c>
      <c r="E9" s="553">
        <v>52.83</v>
      </c>
      <c r="F9" s="553">
        <v>64.45</v>
      </c>
      <c r="G9" s="553">
        <v>61.49</v>
      </c>
      <c r="H9" s="553">
        <v>62.67</v>
      </c>
      <c r="I9" s="553">
        <v>58.17</v>
      </c>
      <c r="J9" s="553">
        <v>59.8</v>
      </c>
      <c r="K9" s="426">
        <v>92.8</v>
      </c>
    </row>
    <row r="10" spans="2:19" s="104" customFormat="1" ht="12.75" thickTop="1" thickBot="1">
      <c r="B10" s="336" t="s">
        <v>331</v>
      </c>
      <c r="C10" s="617">
        <v>34.01</v>
      </c>
      <c r="D10" s="617">
        <v>36.57</v>
      </c>
      <c r="E10" s="617">
        <v>41.57</v>
      </c>
      <c r="F10" s="617">
        <v>64.209999999999994</v>
      </c>
      <c r="G10" s="617">
        <v>49.42</v>
      </c>
      <c r="H10" s="617">
        <v>60.66</v>
      </c>
      <c r="I10" s="617">
        <v>63.5</v>
      </c>
      <c r="J10" s="617">
        <v>80.040000000000006</v>
      </c>
      <c r="K10" s="494">
        <v>124.7</v>
      </c>
    </row>
    <row r="11" spans="2:19" s="104" customFormat="1" ht="12" thickTop="1">
      <c r="B11" s="835" t="s">
        <v>239</v>
      </c>
      <c r="C11" s="835"/>
      <c r="D11" s="835"/>
      <c r="E11" s="835"/>
      <c r="F11" s="835"/>
      <c r="G11" s="835"/>
      <c r="H11" s="835"/>
      <c r="I11" s="835"/>
      <c r="J11" s="835"/>
      <c r="K11" s="835"/>
      <c r="S11" s="649"/>
    </row>
    <row r="12" spans="2:19" s="104" customFormat="1" ht="11.25">
      <c r="B12" s="834" t="s">
        <v>332</v>
      </c>
      <c r="C12" s="834"/>
      <c r="D12" s="834"/>
      <c r="E12" s="834"/>
      <c r="F12" s="834"/>
      <c r="G12" s="834"/>
      <c r="H12" s="834"/>
      <c r="I12" s="834"/>
      <c r="J12" s="834"/>
      <c r="K12" s="834"/>
    </row>
    <row r="25" spans="3:11">
      <c r="C25" s="263"/>
      <c r="D25" s="263"/>
      <c r="E25" s="263"/>
      <c r="F25" s="263"/>
      <c r="G25" s="263"/>
      <c r="H25" s="263"/>
      <c r="I25" s="263"/>
      <c r="J25" s="263"/>
      <c r="K25" s="263"/>
    </row>
    <row r="26" spans="3:11">
      <c r="C26" s="263"/>
      <c r="D26" s="263"/>
      <c r="E26" s="263"/>
      <c r="F26" s="263"/>
      <c r="G26" s="263"/>
      <c r="H26" s="263"/>
      <c r="I26" s="263"/>
      <c r="J26" s="263"/>
      <c r="K26" s="263"/>
    </row>
    <row r="27" spans="3:11">
      <c r="C27" s="263"/>
      <c r="D27" s="263"/>
      <c r="E27" s="263"/>
      <c r="F27" s="263"/>
      <c r="G27" s="263"/>
      <c r="H27" s="263"/>
      <c r="I27" s="263"/>
      <c r="J27" s="263"/>
      <c r="K27" s="263"/>
    </row>
    <row r="28" spans="3:11">
      <c r="C28" s="263"/>
      <c r="D28" s="263"/>
      <c r="E28" s="263"/>
      <c r="F28" s="263"/>
      <c r="G28" s="263"/>
      <c r="H28" s="263"/>
      <c r="I28" s="263"/>
      <c r="J28" s="263"/>
      <c r="K28" s="263"/>
    </row>
    <row r="29" spans="3:11">
      <c r="C29" s="263"/>
      <c r="D29" s="263"/>
      <c r="E29" s="263"/>
      <c r="F29" s="263"/>
      <c r="G29" s="263"/>
      <c r="H29" s="263"/>
      <c r="I29" s="263"/>
      <c r="J29" s="263"/>
      <c r="K29" s="263"/>
    </row>
    <row r="30" spans="3:11">
      <c r="C30" s="263"/>
      <c r="D30" s="263"/>
      <c r="E30" s="263"/>
      <c r="F30" s="263"/>
      <c r="G30" s="263"/>
      <c r="H30" s="263"/>
      <c r="I30" s="263"/>
      <c r="J30" s="263"/>
      <c r="K30" s="263"/>
    </row>
    <row r="31" spans="3:11">
      <c r="C31" s="263"/>
      <c r="D31" s="263"/>
      <c r="E31" s="263"/>
      <c r="F31" s="263"/>
      <c r="G31" s="263"/>
      <c r="H31" s="263"/>
      <c r="I31" s="263"/>
      <c r="J31" s="263"/>
      <c r="K31" s="263"/>
    </row>
  </sheetData>
  <mergeCells count="9">
    <mergeCell ref="B3:K3"/>
    <mergeCell ref="B1:L1"/>
    <mergeCell ref="B12:K12"/>
    <mergeCell ref="B11:K11"/>
    <mergeCell ref="B5:B7"/>
    <mergeCell ref="C5:F5"/>
    <mergeCell ref="K5:K6"/>
    <mergeCell ref="G5:J5"/>
    <mergeCell ref="C7:J7"/>
  </mergeCells>
  <hyperlinks>
    <hyperlink ref="B1:G1" location="Содержание_ru!B4" display="I. Платёжный баланс Республики Молдова в I кварталe 2023 года (предварительные данные)" xr:uid="{CF5BC09E-ED48-47A5-8220-420DC4424379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F49C-854D-4A68-B433-B869A263587B}">
  <sheetPr codeName="Sheet18"/>
  <dimension ref="B1:X57"/>
  <sheetViews>
    <sheetView showGridLines="0" showRowColHeaders="0" zoomScaleNormal="100" workbookViewId="0"/>
  </sheetViews>
  <sheetFormatPr defaultColWidth="9.140625" defaultRowHeight="11.25"/>
  <cols>
    <col min="1" max="1" width="5.7109375" style="56" customWidth="1"/>
    <col min="2" max="2" width="32.7109375" style="56" customWidth="1"/>
    <col min="3" max="5" width="9.140625" style="56" customWidth="1"/>
    <col min="6" max="16384" width="9.140625" style="56"/>
  </cols>
  <sheetData>
    <row r="1" spans="2:11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11" ht="11.25" customHeight="1"/>
    <row r="3" spans="2:11" s="654" customFormat="1" ht="30" customHeight="1">
      <c r="B3" s="850" t="s">
        <v>535</v>
      </c>
      <c r="C3" s="850"/>
      <c r="D3" s="850"/>
      <c r="E3" s="850"/>
      <c r="F3" s="850"/>
      <c r="G3" s="850"/>
      <c r="H3" s="850"/>
      <c r="I3" s="850"/>
      <c r="J3" s="850"/>
      <c r="K3" s="850"/>
    </row>
    <row r="4" spans="2:11" ht="5.0999999999999996" customHeight="1"/>
    <row r="5" spans="2:11" s="723" customFormat="1" ht="15">
      <c r="B5" s="851" t="s">
        <v>21</v>
      </c>
      <c r="C5" s="851"/>
      <c r="D5" s="851"/>
      <c r="E5" s="851"/>
      <c r="F5" s="851"/>
      <c r="G5" s="851"/>
      <c r="H5" s="851"/>
      <c r="I5" s="851"/>
      <c r="J5" s="851"/>
      <c r="K5" s="851"/>
    </row>
    <row r="14" spans="2:11" ht="14.1" customHeight="1"/>
    <row r="15" spans="2:11" ht="14.1" customHeight="1"/>
    <row r="16" spans="2:11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5" customHeight="1"/>
    <row r="32" ht="27" customHeight="1"/>
    <row r="33" spans="2:24" s="104" customFormat="1">
      <c r="B33" s="380" t="s">
        <v>239</v>
      </c>
      <c r="C33" s="647"/>
      <c r="D33" s="647"/>
      <c r="E33" s="647"/>
      <c r="F33" s="647"/>
      <c r="G33" s="647"/>
      <c r="H33" s="647"/>
      <c r="I33" s="647"/>
      <c r="J33" s="647"/>
      <c r="R33" s="649"/>
    </row>
    <row r="34" spans="2:24" s="8" customFormat="1" ht="11.25" customHeight="1">
      <c r="B34" s="30"/>
      <c r="C34" s="289"/>
      <c r="D34" s="289"/>
      <c r="E34" s="289"/>
      <c r="F34" s="289"/>
      <c r="G34" s="289"/>
      <c r="H34" s="289"/>
      <c r="I34" s="289"/>
      <c r="J34" s="289"/>
      <c r="K34" s="42"/>
      <c r="L34" s="42"/>
      <c r="M34" s="42"/>
      <c r="N34" s="42"/>
      <c r="O34" s="42"/>
      <c r="R34" s="49"/>
    </row>
    <row r="35" spans="2:24" ht="11.25" customHeight="1">
      <c r="B35" s="849"/>
      <c r="C35" s="846">
        <v>2022</v>
      </c>
      <c r="D35" s="847"/>
      <c r="E35" s="847"/>
      <c r="F35" s="848"/>
      <c r="G35" s="846">
        <v>2023</v>
      </c>
      <c r="H35" s="847"/>
      <c r="I35" s="847"/>
      <c r="J35" s="848"/>
    </row>
    <row r="36" spans="2:24">
      <c r="B36" s="849"/>
      <c r="C36" s="57" t="s">
        <v>0</v>
      </c>
      <c r="D36" s="57" t="s">
        <v>1</v>
      </c>
      <c r="E36" s="57" t="s">
        <v>2</v>
      </c>
      <c r="F36" s="57" t="s">
        <v>3</v>
      </c>
      <c r="G36" s="57" t="s">
        <v>102</v>
      </c>
      <c r="H36" s="57" t="s">
        <v>128</v>
      </c>
      <c r="I36" s="57" t="s">
        <v>149</v>
      </c>
      <c r="J36" s="57" t="s">
        <v>3</v>
      </c>
    </row>
    <row r="37" spans="2:24">
      <c r="B37" s="62" t="s">
        <v>314</v>
      </c>
      <c r="C37" s="203">
        <v>0.1</v>
      </c>
      <c r="D37" s="203">
        <v>0.1</v>
      </c>
      <c r="E37" s="203">
        <v>0.9</v>
      </c>
      <c r="F37" s="203">
        <v>0.5</v>
      </c>
      <c r="G37" s="203">
        <v>1.8</v>
      </c>
      <c r="H37" s="203">
        <v>1.7</v>
      </c>
      <c r="I37" s="203">
        <v>1</v>
      </c>
      <c r="J37" s="203">
        <v>0.8</v>
      </c>
      <c r="K37" s="104"/>
      <c r="L37" s="104"/>
      <c r="M37" s="104"/>
      <c r="N37" s="104"/>
      <c r="O37" s="104"/>
      <c r="P37" s="104"/>
      <c r="Q37" s="104"/>
      <c r="R37" s="59"/>
      <c r="S37" s="59"/>
      <c r="T37" s="59"/>
      <c r="U37" s="59"/>
      <c r="V37" s="59"/>
      <c r="W37" s="59"/>
      <c r="X37" s="59"/>
    </row>
    <row r="38" spans="2:24">
      <c r="B38" s="62" t="s">
        <v>333</v>
      </c>
      <c r="C38" s="29">
        <v>172.93</v>
      </c>
      <c r="D38" s="29">
        <v>192.56</v>
      </c>
      <c r="E38" s="29">
        <v>179.25</v>
      </c>
      <c r="F38" s="29">
        <v>182.89999999999998</v>
      </c>
      <c r="G38" s="29">
        <v>183.99</v>
      </c>
      <c r="H38" s="29">
        <v>194</v>
      </c>
      <c r="I38" s="29">
        <v>199.36</v>
      </c>
      <c r="J38" s="29">
        <v>195.69</v>
      </c>
      <c r="K38" s="104"/>
      <c r="L38" s="104"/>
      <c r="M38" s="104"/>
      <c r="N38" s="104"/>
      <c r="O38" s="104"/>
      <c r="P38" s="104"/>
      <c r="Q38" s="104"/>
      <c r="R38" s="59"/>
      <c r="S38" s="59"/>
      <c r="T38" s="59"/>
      <c r="U38" s="59"/>
      <c r="V38" s="59"/>
      <c r="W38" s="59"/>
      <c r="X38" s="59"/>
    </row>
    <row r="39" spans="2:24">
      <c r="B39" s="62" t="s">
        <v>334</v>
      </c>
      <c r="C39" s="29">
        <v>-172.99000000000004</v>
      </c>
      <c r="D39" s="29">
        <v>-191.79999999999998</v>
      </c>
      <c r="E39" s="29">
        <v>-145.65</v>
      </c>
      <c r="F39" s="29">
        <v>-162.52000000000001</v>
      </c>
      <c r="G39" s="29">
        <v>-121.08000000000001</v>
      </c>
      <c r="H39" s="29">
        <v>-125.45000000000002</v>
      </c>
      <c r="I39" s="29">
        <v>-158.84</v>
      </c>
      <c r="J39" s="29">
        <v>-161.21999999999997</v>
      </c>
      <c r="K39" s="104"/>
      <c r="L39" s="104"/>
      <c r="M39" s="104"/>
      <c r="N39" s="104"/>
      <c r="O39" s="104"/>
      <c r="P39" s="104"/>
      <c r="Q39" s="104"/>
      <c r="R39" s="59"/>
      <c r="S39" s="59"/>
      <c r="T39" s="59"/>
      <c r="U39" s="59"/>
      <c r="V39" s="59"/>
      <c r="W39" s="59"/>
      <c r="X39" s="59"/>
    </row>
    <row r="40" spans="2:24">
      <c r="B40" s="62" t="s">
        <v>335</v>
      </c>
      <c r="C40" s="29">
        <v>1.8100000000000023</v>
      </c>
      <c r="D40" s="29">
        <v>1.289999999999992</v>
      </c>
      <c r="E40" s="29">
        <v>1.9799999999999898</v>
      </c>
      <c r="F40" s="29">
        <v>-3.9999999999992042E-2</v>
      </c>
      <c r="G40" s="29">
        <v>-0.40999999999999659</v>
      </c>
      <c r="H40" s="29">
        <v>-1.7199999999999704</v>
      </c>
      <c r="I40" s="29">
        <v>3.7199999999999704</v>
      </c>
      <c r="J40" s="29">
        <v>1.7699999999999818</v>
      </c>
      <c r="K40" s="104"/>
      <c r="L40" s="104"/>
      <c r="M40" s="104"/>
      <c r="N40" s="104"/>
      <c r="O40" s="104"/>
      <c r="P40" s="104"/>
      <c r="Q40" s="104"/>
      <c r="R40" s="59"/>
      <c r="S40" s="59"/>
      <c r="T40" s="59"/>
      <c r="U40" s="59"/>
      <c r="V40" s="59"/>
      <c r="W40" s="59"/>
      <c r="X40" s="59"/>
    </row>
    <row r="41" spans="2:24">
      <c r="B41" s="355" t="s">
        <v>311</v>
      </c>
      <c r="C41" s="239">
        <v>1.7499999999999716</v>
      </c>
      <c r="D41" s="239">
        <v>2.0500000000000114</v>
      </c>
      <c r="E41" s="239">
        <v>35.579999999999984</v>
      </c>
      <c r="F41" s="239">
        <v>20.339999999999975</v>
      </c>
      <c r="G41" s="239">
        <v>62.5</v>
      </c>
      <c r="H41" s="239">
        <v>66.830000000000013</v>
      </c>
      <c r="I41" s="239">
        <v>44.239999999999981</v>
      </c>
      <c r="J41" s="239">
        <v>36.240000000000009</v>
      </c>
      <c r="K41" s="104"/>
      <c r="L41" s="104"/>
      <c r="M41" s="104"/>
      <c r="N41" s="104"/>
      <c r="O41" s="104"/>
      <c r="P41" s="104"/>
      <c r="Q41" s="104"/>
      <c r="R41" s="59"/>
      <c r="S41" s="59"/>
      <c r="T41" s="59"/>
      <c r="U41" s="59"/>
      <c r="V41" s="59"/>
      <c r="W41" s="59"/>
      <c r="X41" s="59"/>
    </row>
    <row r="42" spans="2:24">
      <c r="C42" s="58"/>
      <c r="D42" s="58"/>
      <c r="E42" s="58"/>
      <c r="F42" s="58"/>
      <c r="G42" s="58"/>
      <c r="H42" s="58"/>
      <c r="I42" s="58"/>
    </row>
    <row r="43" spans="2:24">
      <c r="C43" s="58"/>
      <c r="D43" s="58"/>
      <c r="E43" s="58"/>
      <c r="F43" s="58"/>
      <c r="G43" s="58"/>
      <c r="H43" s="58"/>
      <c r="I43" s="58"/>
    </row>
    <row r="44" spans="2:24">
      <c r="C44" s="58"/>
      <c r="D44" s="58"/>
      <c r="E44" s="58"/>
      <c r="F44" s="58"/>
      <c r="G44" s="58"/>
      <c r="H44" s="58"/>
      <c r="I44" s="58"/>
    </row>
    <row r="45" spans="2:24" ht="15" customHeight="1">
      <c r="B45" s="61"/>
    </row>
    <row r="50" spans="3:10">
      <c r="C50" s="60"/>
      <c r="D50" s="60"/>
      <c r="E50" s="60"/>
    </row>
    <row r="51" spans="3:10">
      <c r="C51" s="60"/>
      <c r="D51" s="60"/>
      <c r="E51" s="60"/>
    </row>
    <row r="52" spans="3:10">
      <c r="C52" s="264"/>
      <c r="D52" s="264"/>
      <c r="E52" s="264"/>
      <c r="F52" s="264"/>
      <c r="G52" s="264"/>
      <c r="H52" s="264"/>
      <c r="I52" s="264"/>
      <c r="J52" s="264"/>
    </row>
    <row r="53" spans="3:10">
      <c r="C53" s="264"/>
      <c r="D53" s="264"/>
      <c r="E53" s="264"/>
      <c r="F53" s="264"/>
      <c r="G53" s="264"/>
      <c r="H53" s="264"/>
      <c r="I53" s="264"/>
      <c r="J53" s="264"/>
    </row>
    <row r="54" spans="3:10">
      <c r="C54" s="264"/>
      <c r="D54" s="264"/>
      <c r="E54" s="264"/>
      <c r="F54" s="264"/>
      <c r="G54" s="264"/>
      <c r="H54" s="264"/>
      <c r="I54" s="264"/>
      <c r="J54" s="264"/>
    </row>
    <row r="55" spans="3:10">
      <c r="C55" s="264"/>
      <c r="D55" s="264"/>
      <c r="E55" s="264"/>
      <c r="F55" s="264"/>
      <c r="G55" s="264"/>
      <c r="H55" s="264"/>
      <c r="I55" s="264"/>
      <c r="J55" s="264"/>
    </row>
    <row r="56" spans="3:10">
      <c r="C56" s="264"/>
      <c r="D56" s="264"/>
      <c r="E56" s="264"/>
      <c r="F56" s="264"/>
      <c r="G56" s="264"/>
      <c r="H56" s="264"/>
      <c r="I56" s="264"/>
      <c r="J56" s="264"/>
    </row>
    <row r="57" spans="3:10">
      <c r="C57" s="60"/>
      <c r="D57" s="60"/>
      <c r="E57" s="60"/>
      <c r="F57" s="60"/>
      <c r="G57" s="60"/>
      <c r="H57" s="60"/>
      <c r="I57" s="60"/>
      <c r="J57" s="60"/>
    </row>
  </sheetData>
  <mergeCells count="6">
    <mergeCell ref="C35:F35"/>
    <mergeCell ref="B35:B36"/>
    <mergeCell ref="G35:J35"/>
    <mergeCell ref="B1:K1"/>
    <mergeCell ref="B3:K3"/>
    <mergeCell ref="B5:K5"/>
  </mergeCells>
  <hyperlinks>
    <hyperlink ref="B1:G1" location="Содержание_ru!B4" display="I. Платёжный баланс Республики Молдова в I кварталe 2023 года (предварительные данные)" xr:uid="{5AA1D307-2CEB-47C5-9E2E-B800D4456E4D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C94C-AE15-4514-A697-73E70EB249A0}">
  <sheetPr codeName="Sheet1"/>
  <dimension ref="B1:Y39"/>
  <sheetViews>
    <sheetView showGridLines="0" showRowColHeaders="0" zoomScaleNormal="100" workbookViewId="0"/>
  </sheetViews>
  <sheetFormatPr defaultRowHeight="12" customHeight="1"/>
  <cols>
    <col min="1" max="1" width="5.7109375" style="1" customWidth="1"/>
    <col min="2" max="2" width="43.140625" style="1" customWidth="1"/>
    <col min="3" max="9" width="8.5703125" style="1" customWidth="1"/>
    <col min="10" max="151" width="9.140625" style="1"/>
    <col min="152" max="152" width="44.85546875" style="1" customWidth="1"/>
    <col min="153" max="193" width="6.7109375" style="1" customWidth="1"/>
    <col min="194" max="194" width="5.42578125" style="1" bestFit="1" customWidth="1"/>
    <col min="195" max="196" width="5.7109375" style="1" bestFit="1" customWidth="1"/>
    <col min="197" max="197" width="5.5703125" style="1" bestFit="1" customWidth="1"/>
    <col min="198" max="198" width="5.42578125" style="1" bestFit="1" customWidth="1"/>
    <col min="199" max="200" width="5.7109375" style="1" bestFit="1" customWidth="1"/>
    <col min="201" max="201" width="5.28515625" style="1" bestFit="1" customWidth="1"/>
    <col min="202" max="202" width="5.42578125" style="1" bestFit="1" customWidth="1"/>
    <col min="203" max="204" width="5.7109375" style="1" bestFit="1" customWidth="1"/>
    <col min="205" max="239" width="6.7109375" style="1" customWidth="1"/>
    <col min="240" max="240" width="5.7109375" style="1" bestFit="1" customWidth="1"/>
    <col min="241" max="243" width="5.7109375" style="1" customWidth="1"/>
    <col min="244" max="244" width="6.7109375" style="1" bestFit="1" customWidth="1"/>
    <col min="245" max="251" width="6.7109375" style="1" customWidth="1"/>
    <col min="252" max="252" width="5.5703125" style="1" bestFit="1" customWidth="1"/>
    <col min="253" max="253" width="6.7109375" style="1" customWidth="1"/>
    <col min="254" max="407" width="9.140625" style="1"/>
    <col min="408" max="408" width="44.85546875" style="1" customWidth="1"/>
    <col min="409" max="449" width="6.7109375" style="1" customWidth="1"/>
    <col min="450" max="450" width="5.42578125" style="1" bestFit="1" customWidth="1"/>
    <col min="451" max="452" width="5.7109375" style="1" bestFit="1" customWidth="1"/>
    <col min="453" max="453" width="5.5703125" style="1" bestFit="1" customWidth="1"/>
    <col min="454" max="454" width="5.42578125" style="1" bestFit="1" customWidth="1"/>
    <col min="455" max="456" width="5.7109375" style="1" bestFit="1" customWidth="1"/>
    <col min="457" max="457" width="5.28515625" style="1" bestFit="1" customWidth="1"/>
    <col min="458" max="458" width="5.42578125" style="1" bestFit="1" customWidth="1"/>
    <col min="459" max="460" width="5.7109375" style="1" bestFit="1" customWidth="1"/>
    <col min="461" max="495" width="6.7109375" style="1" customWidth="1"/>
    <col min="496" max="496" width="5.7109375" style="1" bestFit="1" customWidth="1"/>
    <col min="497" max="499" width="5.7109375" style="1" customWidth="1"/>
    <col min="500" max="500" width="6.7109375" style="1" bestFit="1" customWidth="1"/>
    <col min="501" max="507" width="6.7109375" style="1" customWidth="1"/>
    <col min="508" max="508" width="5.5703125" style="1" bestFit="1" customWidth="1"/>
    <col min="509" max="509" width="6.7109375" style="1" customWidth="1"/>
    <col min="510" max="663" width="9.140625" style="1"/>
    <col min="664" max="664" width="44.85546875" style="1" customWidth="1"/>
    <col min="665" max="705" width="6.7109375" style="1" customWidth="1"/>
    <col min="706" max="706" width="5.42578125" style="1" bestFit="1" customWidth="1"/>
    <col min="707" max="708" width="5.7109375" style="1" bestFit="1" customWidth="1"/>
    <col min="709" max="709" width="5.5703125" style="1" bestFit="1" customWidth="1"/>
    <col min="710" max="710" width="5.42578125" style="1" bestFit="1" customWidth="1"/>
    <col min="711" max="712" width="5.7109375" style="1" bestFit="1" customWidth="1"/>
    <col min="713" max="713" width="5.28515625" style="1" bestFit="1" customWidth="1"/>
    <col min="714" max="714" width="5.42578125" style="1" bestFit="1" customWidth="1"/>
    <col min="715" max="716" width="5.7109375" style="1" bestFit="1" customWidth="1"/>
    <col min="717" max="751" width="6.7109375" style="1" customWidth="1"/>
    <col min="752" max="752" width="5.7109375" style="1" bestFit="1" customWidth="1"/>
    <col min="753" max="755" width="5.7109375" style="1" customWidth="1"/>
    <col min="756" max="756" width="6.7109375" style="1" bestFit="1" customWidth="1"/>
    <col min="757" max="763" width="6.7109375" style="1" customWidth="1"/>
    <col min="764" max="764" width="5.5703125" style="1" bestFit="1" customWidth="1"/>
    <col min="765" max="765" width="6.7109375" style="1" customWidth="1"/>
    <col min="766" max="919" width="9.140625" style="1"/>
    <col min="920" max="920" width="44.85546875" style="1" customWidth="1"/>
    <col min="921" max="961" width="6.7109375" style="1" customWidth="1"/>
    <col min="962" max="962" width="5.42578125" style="1" bestFit="1" customWidth="1"/>
    <col min="963" max="964" width="5.7109375" style="1" bestFit="1" customWidth="1"/>
    <col min="965" max="965" width="5.5703125" style="1" bestFit="1" customWidth="1"/>
    <col min="966" max="966" width="5.42578125" style="1" bestFit="1" customWidth="1"/>
    <col min="967" max="968" width="5.7109375" style="1" bestFit="1" customWidth="1"/>
    <col min="969" max="969" width="5.28515625" style="1" bestFit="1" customWidth="1"/>
    <col min="970" max="970" width="5.42578125" style="1" bestFit="1" customWidth="1"/>
    <col min="971" max="972" width="5.7109375" style="1" bestFit="1" customWidth="1"/>
    <col min="973" max="1007" width="6.7109375" style="1" customWidth="1"/>
    <col min="1008" max="1008" width="5.7109375" style="1" bestFit="1" customWidth="1"/>
    <col min="1009" max="1011" width="5.7109375" style="1" customWidth="1"/>
    <col min="1012" max="1012" width="6.7109375" style="1" bestFit="1" customWidth="1"/>
    <col min="1013" max="1019" width="6.7109375" style="1" customWidth="1"/>
    <col min="1020" max="1020" width="5.5703125" style="1" bestFit="1" customWidth="1"/>
    <col min="1021" max="1021" width="6.7109375" style="1" customWidth="1"/>
    <col min="1022" max="1175" width="9.140625" style="1"/>
    <col min="1176" max="1176" width="44.85546875" style="1" customWidth="1"/>
    <col min="1177" max="1217" width="6.7109375" style="1" customWidth="1"/>
    <col min="1218" max="1218" width="5.42578125" style="1" bestFit="1" customWidth="1"/>
    <col min="1219" max="1220" width="5.7109375" style="1" bestFit="1" customWidth="1"/>
    <col min="1221" max="1221" width="5.5703125" style="1" bestFit="1" customWidth="1"/>
    <col min="1222" max="1222" width="5.42578125" style="1" bestFit="1" customWidth="1"/>
    <col min="1223" max="1224" width="5.7109375" style="1" bestFit="1" customWidth="1"/>
    <col min="1225" max="1225" width="5.28515625" style="1" bestFit="1" customWidth="1"/>
    <col min="1226" max="1226" width="5.42578125" style="1" bestFit="1" customWidth="1"/>
    <col min="1227" max="1228" width="5.7109375" style="1" bestFit="1" customWidth="1"/>
    <col min="1229" max="1263" width="6.7109375" style="1" customWidth="1"/>
    <col min="1264" max="1264" width="5.7109375" style="1" bestFit="1" customWidth="1"/>
    <col min="1265" max="1267" width="5.7109375" style="1" customWidth="1"/>
    <col min="1268" max="1268" width="6.7109375" style="1" bestFit="1" customWidth="1"/>
    <col min="1269" max="1275" width="6.7109375" style="1" customWidth="1"/>
    <col min="1276" max="1276" width="5.5703125" style="1" bestFit="1" customWidth="1"/>
    <col min="1277" max="1277" width="6.7109375" style="1" customWidth="1"/>
    <col min="1278" max="1431" width="9.140625" style="1"/>
    <col min="1432" max="1432" width="44.85546875" style="1" customWidth="1"/>
    <col min="1433" max="1473" width="6.7109375" style="1" customWidth="1"/>
    <col min="1474" max="1474" width="5.42578125" style="1" bestFit="1" customWidth="1"/>
    <col min="1475" max="1476" width="5.7109375" style="1" bestFit="1" customWidth="1"/>
    <col min="1477" max="1477" width="5.5703125" style="1" bestFit="1" customWidth="1"/>
    <col min="1478" max="1478" width="5.42578125" style="1" bestFit="1" customWidth="1"/>
    <col min="1479" max="1480" width="5.7109375" style="1" bestFit="1" customWidth="1"/>
    <col min="1481" max="1481" width="5.28515625" style="1" bestFit="1" customWidth="1"/>
    <col min="1482" max="1482" width="5.42578125" style="1" bestFit="1" customWidth="1"/>
    <col min="1483" max="1484" width="5.7109375" style="1" bestFit="1" customWidth="1"/>
    <col min="1485" max="1519" width="6.7109375" style="1" customWidth="1"/>
    <col min="1520" max="1520" width="5.7109375" style="1" bestFit="1" customWidth="1"/>
    <col min="1521" max="1523" width="5.7109375" style="1" customWidth="1"/>
    <col min="1524" max="1524" width="6.7109375" style="1" bestFit="1" customWidth="1"/>
    <col min="1525" max="1531" width="6.7109375" style="1" customWidth="1"/>
    <col min="1532" max="1532" width="5.5703125" style="1" bestFit="1" customWidth="1"/>
    <col min="1533" max="1533" width="6.7109375" style="1" customWidth="1"/>
    <col min="1534" max="1687" width="9.140625" style="1"/>
    <col min="1688" max="1688" width="44.85546875" style="1" customWidth="1"/>
    <col min="1689" max="1729" width="6.7109375" style="1" customWidth="1"/>
    <col min="1730" max="1730" width="5.42578125" style="1" bestFit="1" customWidth="1"/>
    <col min="1731" max="1732" width="5.7109375" style="1" bestFit="1" customWidth="1"/>
    <col min="1733" max="1733" width="5.5703125" style="1" bestFit="1" customWidth="1"/>
    <col min="1734" max="1734" width="5.42578125" style="1" bestFit="1" customWidth="1"/>
    <col min="1735" max="1736" width="5.7109375" style="1" bestFit="1" customWidth="1"/>
    <col min="1737" max="1737" width="5.28515625" style="1" bestFit="1" customWidth="1"/>
    <col min="1738" max="1738" width="5.42578125" style="1" bestFit="1" customWidth="1"/>
    <col min="1739" max="1740" width="5.7109375" style="1" bestFit="1" customWidth="1"/>
    <col min="1741" max="1775" width="6.7109375" style="1" customWidth="1"/>
    <col min="1776" max="1776" width="5.7109375" style="1" bestFit="1" customWidth="1"/>
    <col min="1777" max="1779" width="5.7109375" style="1" customWidth="1"/>
    <col min="1780" max="1780" width="6.7109375" style="1" bestFit="1" customWidth="1"/>
    <col min="1781" max="1787" width="6.7109375" style="1" customWidth="1"/>
    <col min="1788" max="1788" width="5.5703125" style="1" bestFit="1" customWidth="1"/>
    <col min="1789" max="1789" width="6.7109375" style="1" customWidth="1"/>
    <col min="1790" max="1943" width="9.140625" style="1"/>
    <col min="1944" max="1944" width="44.85546875" style="1" customWidth="1"/>
    <col min="1945" max="1985" width="6.7109375" style="1" customWidth="1"/>
    <col min="1986" max="1986" width="5.42578125" style="1" bestFit="1" customWidth="1"/>
    <col min="1987" max="1988" width="5.7109375" style="1" bestFit="1" customWidth="1"/>
    <col min="1989" max="1989" width="5.5703125" style="1" bestFit="1" customWidth="1"/>
    <col min="1990" max="1990" width="5.42578125" style="1" bestFit="1" customWidth="1"/>
    <col min="1991" max="1992" width="5.7109375" style="1" bestFit="1" customWidth="1"/>
    <col min="1993" max="1993" width="5.28515625" style="1" bestFit="1" customWidth="1"/>
    <col min="1994" max="1994" width="5.42578125" style="1" bestFit="1" customWidth="1"/>
    <col min="1995" max="1996" width="5.7109375" style="1" bestFit="1" customWidth="1"/>
    <col min="1997" max="2031" width="6.7109375" style="1" customWidth="1"/>
    <col min="2032" max="2032" width="5.7109375" style="1" bestFit="1" customWidth="1"/>
    <col min="2033" max="2035" width="5.7109375" style="1" customWidth="1"/>
    <col min="2036" max="2036" width="6.7109375" style="1" bestFit="1" customWidth="1"/>
    <col min="2037" max="2043" width="6.7109375" style="1" customWidth="1"/>
    <col min="2044" max="2044" width="5.5703125" style="1" bestFit="1" customWidth="1"/>
    <col min="2045" max="2045" width="6.7109375" style="1" customWidth="1"/>
    <col min="2046" max="2199" width="9.140625" style="1"/>
    <col min="2200" max="2200" width="44.85546875" style="1" customWidth="1"/>
    <col min="2201" max="2241" width="6.7109375" style="1" customWidth="1"/>
    <col min="2242" max="2242" width="5.42578125" style="1" bestFit="1" customWidth="1"/>
    <col min="2243" max="2244" width="5.7109375" style="1" bestFit="1" customWidth="1"/>
    <col min="2245" max="2245" width="5.5703125" style="1" bestFit="1" customWidth="1"/>
    <col min="2246" max="2246" width="5.42578125" style="1" bestFit="1" customWidth="1"/>
    <col min="2247" max="2248" width="5.7109375" style="1" bestFit="1" customWidth="1"/>
    <col min="2249" max="2249" width="5.28515625" style="1" bestFit="1" customWidth="1"/>
    <col min="2250" max="2250" width="5.42578125" style="1" bestFit="1" customWidth="1"/>
    <col min="2251" max="2252" width="5.7109375" style="1" bestFit="1" customWidth="1"/>
    <col min="2253" max="2287" width="6.7109375" style="1" customWidth="1"/>
    <col min="2288" max="2288" width="5.7109375" style="1" bestFit="1" customWidth="1"/>
    <col min="2289" max="2291" width="5.7109375" style="1" customWidth="1"/>
    <col min="2292" max="2292" width="6.7109375" style="1" bestFit="1" customWidth="1"/>
    <col min="2293" max="2299" width="6.7109375" style="1" customWidth="1"/>
    <col min="2300" max="2300" width="5.5703125" style="1" bestFit="1" customWidth="1"/>
    <col min="2301" max="2301" width="6.7109375" style="1" customWidth="1"/>
    <col min="2302" max="2455" width="9.140625" style="1"/>
    <col min="2456" max="2456" width="44.85546875" style="1" customWidth="1"/>
    <col min="2457" max="2497" width="6.7109375" style="1" customWidth="1"/>
    <col min="2498" max="2498" width="5.42578125" style="1" bestFit="1" customWidth="1"/>
    <col min="2499" max="2500" width="5.7109375" style="1" bestFit="1" customWidth="1"/>
    <col min="2501" max="2501" width="5.5703125" style="1" bestFit="1" customWidth="1"/>
    <col min="2502" max="2502" width="5.42578125" style="1" bestFit="1" customWidth="1"/>
    <col min="2503" max="2504" width="5.7109375" style="1" bestFit="1" customWidth="1"/>
    <col min="2505" max="2505" width="5.28515625" style="1" bestFit="1" customWidth="1"/>
    <col min="2506" max="2506" width="5.42578125" style="1" bestFit="1" customWidth="1"/>
    <col min="2507" max="2508" width="5.7109375" style="1" bestFit="1" customWidth="1"/>
    <col min="2509" max="2543" width="6.7109375" style="1" customWidth="1"/>
    <col min="2544" max="2544" width="5.7109375" style="1" bestFit="1" customWidth="1"/>
    <col min="2545" max="2547" width="5.7109375" style="1" customWidth="1"/>
    <col min="2548" max="2548" width="6.7109375" style="1" bestFit="1" customWidth="1"/>
    <col min="2549" max="2555" width="6.7109375" style="1" customWidth="1"/>
    <col min="2556" max="2556" width="5.5703125" style="1" bestFit="1" customWidth="1"/>
    <col min="2557" max="2557" width="6.7109375" style="1" customWidth="1"/>
    <col min="2558" max="2711" width="9.140625" style="1"/>
    <col min="2712" max="2712" width="44.85546875" style="1" customWidth="1"/>
    <col min="2713" max="2753" width="6.7109375" style="1" customWidth="1"/>
    <col min="2754" max="2754" width="5.42578125" style="1" bestFit="1" customWidth="1"/>
    <col min="2755" max="2756" width="5.7109375" style="1" bestFit="1" customWidth="1"/>
    <col min="2757" max="2757" width="5.5703125" style="1" bestFit="1" customWidth="1"/>
    <col min="2758" max="2758" width="5.42578125" style="1" bestFit="1" customWidth="1"/>
    <col min="2759" max="2760" width="5.7109375" style="1" bestFit="1" customWidth="1"/>
    <col min="2761" max="2761" width="5.28515625" style="1" bestFit="1" customWidth="1"/>
    <col min="2762" max="2762" width="5.42578125" style="1" bestFit="1" customWidth="1"/>
    <col min="2763" max="2764" width="5.7109375" style="1" bestFit="1" customWidth="1"/>
    <col min="2765" max="2799" width="6.7109375" style="1" customWidth="1"/>
    <col min="2800" max="2800" width="5.7109375" style="1" bestFit="1" customWidth="1"/>
    <col min="2801" max="2803" width="5.7109375" style="1" customWidth="1"/>
    <col min="2804" max="2804" width="6.7109375" style="1" bestFit="1" customWidth="1"/>
    <col min="2805" max="2811" width="6.7109375" style="1" customWidth="1"/>
    <col min="2812" max="2812" width="5.5703125" style="1" bestFit="1" customWidth="1"/>
    <col min="2813" max="2813" width="6.7109375" style="1" customWidth="1"/>
    <col min="2814" max="2967" width="9.140625" style="1"/>
    <col min="2968" max="2968" width="44.85546875" style="1" customWidth="1"/>
    <col min="2969" max="3009" width="6.7109375" style="1" customWidth="1"/>
    <col min="3010" max="3010" width="5.42578125" style="1" bestFit="1" customWidth="1"/>
    <col min="3011" max="3012" width="5.7109375" style="1" bestFit="1" customWidth="1"/>
    <col min="3013" max="3013" width="5.5703125" style="1" bestFit="1" customWidth="1"/>
    <col min="3014" max="3014" width="5.42578125" style="1" bestFit="1" customWidth="1"/>
    <col min="3015" max="3016" width="5.7109375" style="1" bestFit="1" customWidth="1"/>
    <col min="3017" max="3017" width="5.28515625" style="1" bestFit="1" customWidth="1"/>
    <col min="3018" max="3018" width="5.42578125" style="1" bestFit="1" customWidth="1"/>
    <col min="3019" max="3020" width="5.7109375" style="1" bestFit="1" customWidth="1"/>
    <col min="3021" max="3055" width="6.7109375" style="1" customWidth="1"/>
    <col min="3056" max="3056" width="5.7109375" style="1" bestFit="1" customWidth="1"/>
    <col min="3057" max="3059" width="5.7109375" style="1" customWidth="1"/>
    <col min="3060" max="3060" width="6.7109375" style="1" bestFit="1" customWidth="1"/>
    <col min="3061" max="3067" width="6.7109375" style="1" customWidth="1"/>
    <col min="3068" max="3068" width="5.5703125" style="1" bestFit="1" customWidth="1"/>
    <col min="3069" max="3069" width="6.7109375" style="1" customWidth="1"/>
    <col min="3070" max="3223" width="9.140625" style="1"/>
    <col min="3224" max="3224" width="44.85546875" style="1" customWidth="1"/>
    <col min="3225" max="3265" width="6.7109375" style="1" customWidth="1"/>
    <col min="3266" max="3266" width="5.42578125" style="1" bestFit="1" customWidth="1"/>
    <col min="3267" max="3268" width="5.7109375" style="1" bestFit="1" customWidth="1"/>
    <col min="3269" max="3269" width="5.5703125" style="1" bestFit="1" customWidth="1"/>
    <col min="3270" max="3270" width="5.42578125" style="1" bestFit="1" customWidth="1"/>
    <col min="3271" max="3272" width="5.7109375" style="1" bestFit="1" customWidth="1"/>
    <col min="3273" max="3273" width="5.28515625" style="1" bestFit="1" customWidth="1"/>
    <col min="3274" max="3274" width="5.42578125" style="1" bestFit="1" customWidth="1"/>
    <col min="3275" max="3276" width="5.7109375" style="1" bestFit="1" customWidth="1"/>
    <col min="3277" max="3311" width="6.7109375" style="1" customWidth="1"/>
    <col min="3312" max="3312" width="5.7109375" style="1" bestFit="1" customWidth="1"/>
    <col min="3313" max="3315" width="5.7109375" style="1" customWidth="1"/>
    <col min="3316" max="3316" width="6.7109375" style="1" bestFit="1" customWidth="1"/>
    <col min="3317" max="3323" width="6.7109375" style="1" customWidth="1"/>
    <col min="3324" max="3324" width="5.5703125" style="1" bestFit="1" customWidth="1"/>
    <col min="3325" max="3325" width="6.7109375" style="1" customWidth="1"/>
    <col min="3326" max="3479" width="9.140625" style="1"/>
    <col min="3480" max="3480" width="44.85546875" style="1" customWidth="1"/>
    <col min="3481" max="3521" width="6.7109375" style="1" customWidth="1"/>
    <col min="3522" max="3522" width="5.42578125" style="1" bestFit="1" customWidth="1"/>
    <col min="3523" max="3524" width="5.7109375" style="1" bestFit="1" customWidth="1"/>
    <col min="3525" max="3525" width="5.5703125" style="1" bestFit="1" customWidth="1"/>
    <col min="3526" max="3526" width="5.42578125" style="1" bestFit="1" customWidth="1"/>
    <col min="3527" max="3528" width="5.7109375" style="1" bestFit="1" customWidth="1"/>
    <col min="3529" max="3529" width="5.28515625" style="1" bestFit="1" customWidth="1"/>
    <col min="3530" max="3530" width="5.42578125" style="1" bestFit="1" customWidth="1"/>
    <col min="3531" max="3532" width="5.7109375" style="1" bestFit="1" customWidth="1"/>
    <col min="3533" max="3567" width="6.7109375" style="1" customWidth="1"/>
    <col min="3568" max="3568" width="5.7109375" style="1" bestFit="1" customWidth="1"/>
    <col min="3569" max="3571" width="5.7109375" style="1" customWidth="1"/>
    <col min="3572" max="3572" width="6.7109375" style="1" bestFit="1" customWidth="1"/>
    <col min="3573" max="3579" width="6.7109375" style="1" customWidth="1"/>
    <col min="3580" max="3580" width="5.5703125" style="1" bestFit="1" customWidth="1"/>
    <col min="3581" max="3581" width="6.7109375" style="1" customWidth="1"/>
    <col min="3582" max="3735" width="9.140625" style="1"/>
    <col min="3736" max="3736" width="44.85546875" style="1" customWidth="1"/>
    <col min="3737" max="3777" width="6.7109375" style="1" customWidth="1"/>
    <col min="3778" max="3778" width="5.42578125" style="1" bestFit="1" customWidth="1"/>
    <col min="3779" max="3780" width="5.7109375" style="1" bestFit="1" customWidth="1"/>
    <col min="3781" max="3781" width="5.5703125" style="1" bestFit="1" customWidth="1"/>
    <col min="3782" max="3782" width="5.42578125" style="1" bestFit="1" customWidth="1"/>
    <col min="3783" max="3784" width="5.7109375" style="1" bestFit="1" customWidth="1"/>
    <col min="3785" max="3785" width="5.28515625" style="1" bestFit="1" customWidth="1"/>
    <col min="3786" max="3786" width="5.42578125" style="1" bestFit="1" customWidth="1"/>
    <col min="3787" max="3788" width="5.7109375" style="1" bestFit="1" customWidth="1"/>
    <col min="3789" max="3823" width="6.7109375" style="1" customWidth="1"/>
    <col min="3824" max="3824" width="5.7109375" style="1" bestFit="1" customWidth="1"/>
    <col min="3825" max="3827" width="5.7109375" style="1" customWidth="1"/>
    <col min="3828" max="3828" width="6.7109375" style="1" bestFit="1" customWidth="1"/>
    <col min="3829" max="3835" width="6.7109375" style="1" customWidth="1"/>
    <col min="3836" max="3836" width="5.5703125" style="1" bestFit="1" customWidth="1"/>
    <col min="3837" max="3837" width="6.7109375" style="1" customWidth="1"/>
    <col min="3838" max="3991" width="9.140625" style="1"/>
    <col min="3992" max="3992" width="44.85546875" style="1" customWidth="1"/>
    <col min="3993" max="4033" width="6.7109375" style="1" customWidth="1"/>
    <col min="4034" max="4034" width="5.42578125" style="1" bestFit="1" customWidth="1"/>
    <col min="4035" max="4036" width="5.7109375" style="1" bestFit="1" customWidth="1"/>
    <col min="4037" max="4037" width="5.5703125" style="1" bestFit="1" customWidth="1"/>
    <col min="4038" max="4038" width="5.42578125" style="1" bestFit="1" customWidth="1"/>
    <col min="4039" max="4040" width="5.7109375" style="1" bestFit="1" customWidth="1"/>
    <col min="4041" max="4041" width="5.28515625" style="1" bestFit="1" customWidth="1"/>
    <col min="4042" max="4042" width="5.42578125" style="1" bestFit="1" customWidth="1"/>
    <col min="4043" max="4044" width="5.7109375" style="1" bestFit="1" customWidth="1"/>
    <col min="4045" max="4079" width="6.7109375" style="1" customWidth="1"/>
    <col min="4080" max="4080" width="5.7109375" style="1" bestFit="1" customWidth="1"/>
    <col min="4081" max="4083" width="5.7109375" style="1" customWidth="1"/>
    <col min="4084" max="4084" width="6.7109375" style="1" bestFit="1" customWidth="1"/>
    <col min="4085" max="4091" width="6.7109375" style="1" customWidth="1"/>
    <col min="4092" max="4092" width="5.5703125" style="1" bestFit="1" customWidth="1"/>
    <col min="4093" max="4093" width="6.7109375" style="1" customWidth="1"/>
    <col min="4094" max="4247" width="9.140625" style="1"/>
    <col min="4248" max="4248" width="44.85546875" style="1" customWidth="1"/>
    <col min="4249" max="4289" width="6.7109375" style="1" customWidth="1"/>
    <col min="4290" max="4290" width="5.42578125" style="1" bestFit="1" customWidth="1"/>
    <col min="4291" max="4292" width="5.7109375" style="1" bestFit="1" customWidth="1"/>
    <col min="4293" max="4293" width="5.5703125" style="1" bestFit="1" customWidth="1"/>
    <col min="4294" max="4294" width="5.42578125" style="1" bestFit="1" customWidth="1"/>
    <col min="4295" max="4296" width="5.7109375" style="1" bestFit="1" customWidth="1"/>
    <col min="4297" max="4297" width="5.28515625" style="1" bestFit="1" customWidth="1"/>
    <col min="4298" max="4298" width="5.42578125" style="1" bestFit="1" customWidth="1"/>
    <col min="4299" max="4300" width="5.7109375" style="1" bestFit="1" customWidth="1"/>
    <col min="4301" max="4335" width="6.7109375" style="1" customWidth="1"/>
    <col min="4336" max="4336" width="5.7109375" style="1" bestFit="1" customWidth="1"/>
    <col min="4337" max="4339" width="5.7109375" style="1" customWidth="1"/>
    <col min="4340" max="4340" width="6.7109375" style="1" bestFit="1" customWidth="1"/>
    <col min="4341" max="4347" width="6.7109375" style="1" customWidth="1"/>
    <col min="4348" max="4348" width="5.5703125" style="1" bestFit="1" customWidth="1"/>
    <col min="4349" max="4349" width="6.7109375" style="1" customWidth="1"/>
    <col min="4350" max="4503" width="9.140625" style="1"/>
    <col min="4504" max="4504" width="44.85546875" style="1" customWidth="1"/>
    <col min="4505" max="4545" width="6.7109375" style="1" customWidth="1"/>
    <col min="4546" max="4546" width="5.42578125" style="1" bestFit="1" customWidth="1"/>
    <col min="4547" max="4548" width="5.7109375" style="1" bestFit="1" customWidth="1"/>
    <col min="4549" max="4549" width="5.5703125" style="1" bestFit="1" customWidth="1"/>
    <col min="4550" max="4550" width="5.42578125" style="1" bestFit="1" customWidth="1"/>
    <col min="4551" max="4552" width="5.7109375" style="1" bestFit="1" customWidth="1"/>
    <col min="4553" max="4553" width="5.28515625" style="1" bestFit="1" customWidth="1"/>
    <col min="4554" max="4554" width="5.42578125" style="1" bestFit="1" customWidth="1"/>
    <col min="4555" max="4556" width="5.7109375" style="1" bestFit="1" customWidth="1"/>
    <col min="4557" max="4591" width="6.7109375" style="1" customWidth="1"/>
    <col min="4592" max="4592" width="5.7109375" style="1" bestFit="1" customWidth="1"/>
    <col min="4593" max="4595" width="5.7109375" style="1" customWidth="1"/>
    <col min="4596" max="4596" width="6.7109375" style="1" bestFit="1" customWidth="1"/>
    <col min="4597" max="4603" width="6.7109375" style="1" customWidth="1"/>
    <col min="4604" max="4604" width="5.5703125" style="1" bestFit="1" customWidth="1"/>
    <col min="4605" max="4605" width="6.7109375" style="1" customWidth="1"/>
    <col min="4606" max="4759" width="9.140625" style="1"/>
    <col min="4760" max="4760" width="44.85546875" style="1" customWidth="1"/>
    <col min="4761" max="4801" width="6.7109375" style="1" customWidth="1"/>
    <col min="4802" max="4802" width="5.42578125" style="1" bestFit="1" customWidth="1"/>
    <col min="4803" max="4804" width="5.7109375" style="1" bestFit="1" customWidth="1"/>
    <col min="4805" max="4805" width="5.5703125" style="1" bestFit="1" customWidth="1"/>
    <col min="4806" max="4806" width="5.42578125" style="1" bestFit="1" customWidth="1"/>
    <col min="4807" max="4808" width="5.7109375" style="1" bestFit="1" customWidth="1"/>
    <col min="4809" max="4809" width="5.28515625" style="1" bestFit="1" customWidth="1"/>
    <col min="4810" max="4810" width="5.42578125" style="1" bestFit="1" customWidth="1"/>
    <col min="4811" max="4812" width="5.7109375" style="1" bestFit="1" customWidth="1"/>
    <col min="4813" max="4847" width="6.7109375" style="1" customWidth="1"/>
    <col min="4848" max="4848" width="5.7109375" style="1" bestFit="1" customWidth="1"/>
    <col min="4849" max="4851" width="5.7109375" style="1" customWidth="1"/>
    <col min="4852" max="4852" width="6.7109375" style="1" bestFit="1" customWidth="1"/>
    <col min="4853" max="4859" width="6.7109375" style="1" customWidth="1"/>
    <col min="4860" max="4860" width="5.5703125" style="1" bestFit="1" customWidth="1"/>
    <col min="4861" max="4861" width="6.7109375" style="1" customWidth="1"/>
    <col min="4862" max="5015" width="9.140625" style="1"/>
    <col min="5016" max="5016" width="44.85546875" style="1" customWidth="1"/>
    <col min="5017" max="5057" width="6.7109375" style="1" customWidth="1"/>
    <col min="5058" max="5058" width="5.42578125" style="1" bestFit="1" customWidth="1"/>
    <col min="5059" max="5060" width="5.7109375" style="1" bestFit="1" customWidth="1"/>
    <col min="5061" max="5061" width="5.5703125" style="1" bestFit="1" customWidth="1"/>
    <col min="5062" max="5062" width="5.42578125" style="1" bestFit="1" customWidth="1"/>
    <col min="5063" max="5064" width="5.7109375" style="1" bestFit="1" customWidth="1"/>
    <col min="5065" max="5065" width="5.28515625" style="1" bestFit="1" customWidth="1"/>
    <col min="5066" max="5066" width="5.42578125" style="1" bestFit="1" customWidth="1"/>
    <col min="5067" max="5068" width="5.7109375" style="1" bestFit="1" customWidth="1"/>
    <col min="5069" max="5103" width="6.7109375" style="1" customWidth="1"/>
    <col min="5104" max="5104" width="5.7109375" style="1" bestFit="1" customWidth="1"/>
    <col min="5105" max="5107" width="5.7109375" style="1" customWidth="1"/>
    <col min="5108" max="5108" width="6.7109375" style="1" bestFit="1" customWidth="1"/>
    <col min="5109" max="5115" width="6.7109375" style="1" customWidth="1"/>
    <col min="5116" max="5116" width="5.5703125" style="1" bestFit="1" customWidth="1"/>
    <col min="5117" max="5117" width="6.7109375" style="1" customWidth="1"/>
    <col min="5118" max="5271" width="9.140625" style="1"/>
    <col min="5272" max="5272" width="44.85546875" style="1" customWidth="1"/>
    <col min="5273" max="5313" width="6.7109375" style="1" customWidth="1"/>
    <col min="5314" max="5314" width="5.42578125" style="1" bestFit="1" customWidth="1"/>
    <col min="5315" max="5316" width="5.7109375" style="1" bestFit="1" customWidth="1"/>
    <col min="5317" max="5317" width="5.5703125" style="1" bestFit="1" customWidth="1"/>
    <col min="5318" max="5318" width="5.42578125" style="1" bestFit="1" customWidth="1"/>
    <col min="5319" max="5320" width="5.7109375" style="1" bestFit="1" customWidth="1"/>
    <col min="5321" max="5321" width="5.28515625" style="1" bestFit="1" customWidth="1"/>
    <col min="5322" max="5322" width="5.42578125" style="1" bestFit="1" customWidth="1"/>
    <col min="5323" max="5324" width="5.7109375" style="1" bestFit="1" customWidth="1"/>
    <col min="5325" max="5359" width="6.7109375" style="1" customWidth="1"/>
    <col min="5360" max="5360" width="5.7109375" style="1" bestFit="1" customWidth="1"/>
    <col min="5361" max="5363" width="5.7109375" style="1" customWidth="1"/>
    <col min="5364" max="5364" width="6.7109375" style="1" bestFit="1" customWidth="1"/>
    <col min="5365" max="5371" width="6.7109375" style="1" customWidth="1"/>
    <col min="5372" max="5372" width="5.5703125" style="1" bestFit="1" customWidth="1"/>
    <col min="5373" max="5373" width="6.7109375" style="1" customWidth="1"/>
    <col min="5374" max="5527" width="9.140625" style="1"/>
    <col min="5528" max="5528" width="44.85546875" style="1" customWidth="1"/>
    <col min="5529" max="5569" width="6.7109375" style="1" customWidth="1"/>
    <col min="5570" max="5570" width="5.42578125" style="1" bestFit="1" customWidth="1"/>
    <col min="5571" max="5572" width="5.7109375" style="1" bestFit="1" customWidth="1"/>
    <col min="5573" max="5573" width="5.5703125" style="1" bestFit="1" customWidth="1"/>
    <col min="5574" max="5574" width="5.42578125" style="1" bestFit="1" customWidth="1"/>
    <col min="5575" max="5576" width="5.7109375" style="1" bestFit="1" customWidth="1"/>
    <col min="5577" max="5577" width="5.28515625" style="1" bestFit="1" customWidth="1"/>
    <col min="5578" max="5578" width="5.42578125" style="1" bestFit="1" customWidth="1"/>
    <col min="5579" max="5580" width="5.7109375" style="1" bestFit="1" customWidth="1"/>
    <col min="5581" max="5615" width="6.7109375" style="1" customWidth="1"/>
    <col min="5616" max="5616" width="5.7109375" style="1" bestFit="1" customWidth="1"/>
    <col min="5617" max="5619" width="5.7109375" style="1" customWidth="1"/>
    <col min="5620" max="5620" width="6.7109375" style="1" bestFit="1" customWidth="1"/>
    <col min="5621" max="5627" width="6.7109375" style="1" customWidth="1"/>
    <col min="5628" max="5628" width="5.5703125" style="1" bestFit="1" customWidth="1"/>
    <col min="5629" max="5629" width="6.7109375" style="1" customWidth="1"/>
    <col min="5630" max="5783" width="9.140625" style="1"/>
    <col min="5784" max="5784" width="44.85546875" style="1" customWidth="1"/>
    <col min="5785" max="5825" width="6.7109375" style="1" customWidth="1"/>
    <col min="5826" max="5826" width="5.42578125" style="1" bestFit="1" customWidth="1"/>
    <col min="5827" max="5828" width="5.7109375" style="1" bestFit="1" customWidth="1"/>
    <col min="5829" max="5829" width="5.5703125" style="1" bestFit="1" customWidth="1"/>
    <col min="5830" max="5830" width="5.42578125" style="1" bestFit="1" customWidth="1"/>
    <col min="5831" max="5832" width="5.7109375" style="1" bestFit="1" customWidth="1"/>
    <col min="5833" max="5833" width="5.28515625" style="1" bestFit="1" customWidth="1"/>
    <col min="5834" max="5834" width="5.42578125" style="1" bestFit="1" customWidth="1"/>
    <col min="5835" max="5836" width="5.7109375" style="1" bestFit="1" customWidth="1"/>
    <col min="5837" max="5871" width="6.7109375" style="1" customWidth="1"/>
    <col min="5872" max="5872" width="5.7109375" style="1" bestFit="1" customWidth="1"/>
    <col min="5873" max="5875" width="5.7109375" style="1" customWidth="1"/>
    <col min="5876" max="5876" width="6.7109375" style="1" bestFit="1" customWidth="1"/>
    <col min="5877" max="5883" width="6.7109375" style="1" customWidth="1"/>
    <col min="5884" max="5884" width="5.5703125" style="1" bestFit="1" customWidth="1"/>
    <col min="5885" max="5885" width="6.7109375" style="1" customWidth="1"/>
    <col min="5886" max="6039" width="9.140625" style="1"/>
    <col min="6040" max="6040" width="44.85546875" style="1" customWidth="1"/>
    <col min="6041" max="6081" width="6.7109375" style="1" customWidth="1"/>
    <col min="6082" max="6082" width="5.42578125" style="1" bestFit="1" customWidth="1"/>
    <col min="6083" max="6084" width="5.7109375" style="1" bestFit="1" customWidth="1"/>
    <col min="6085" max="6085" width="5.5703125" style="1" bestFit="1" customWidth="1"/>
    <col min="6086" max="6086" width="5.42578125" style="1" bestFit="1" customWidth="1"/>
    <col min="6087" max="6088" width="5.7109375" style="1" bestFit="1" customWidth="1"/>
    <col min="6089" max="6089" width="5.28515625" style="1" bestFit="1" customWidth="1"/>
    <col min="6090" max="6090" width="5.42578125" style="1" bestFit="1" customWidth="1"/>
    <col min="6091" max="6092" width="5.7109375" style="1" bestFit="1" customWidth="1"/>
    <col min="6093" max="6127" width="6.7109375" style="1" customWidth="1"/>
    <col min="6128" max="6128" width="5.7109375" style="1" bestFit="1" customWidth="1"/>
    <col min="6129" max="6131" width="5.7109375" style="1" customWidth="1"/>
    <col min="6132" max="6132" width="6.7109375" style="1" bestFit="1" customWidth="1"/>
    <col min="6133" max="6139" width="6.7109375" style="1" customWidth="1"/>
    <col min="6140" max="6140" width="5.5703125" style="1" bestFit="1" customWidth="1"/>
    <col min="6141" max="6141" width="6.7109375" style="1" customWidth="1"/>
    <col min="6142" max="6295" width="9.140625" style="1"/>
    <col min="6296" max="6296" width="44.85546875" style="1" customWidth="1"/>
    <col min="6297" max="6337" width="6.7109375" style="1" customWidth="1"/>
    <col min="6338" max="6338" width="5.42578125" style="1" bestFit="1" customWidth="1"/>
    <col min="6339" max="6340" width="5.7109375" style="1" bestFit="1" customWidth="1"/>
    <col min="6341" max="6341" width="5.5703125" style="1" bestFit="1" customWidth="1"/>
    <col min="6342" max="6342" width="5.42578125" style="1" bestFit="1" customWidth="1"/>
    <col min="6343" max="6344" width="5.7109375" style="1" bestFit="1" customWidth="1"/>
    <col min="6345" max="6345" width="5.28515625" style="1" bestFit="1" customWidth="1"/>
    <col min="6346" max="6346" width="5.42578125" style="1" bestFit="1" customWidth="1"/>
    <col min="6347" max="6348" width="5.7109375" style="1" bestFit="1" customWidth="1"/>
    <col min="6349" max="6383" width="6.7109375" style="1" customWidth="1"/>
    <col min="6384" max="6384" width="5.7109375" style="1" bestFit="1" customWidth="1"/>
    <col min="6385" max="6387" width="5.7109375" style="1" customWidth="1"/>
    <col min="6388" max="6388" width="6.7109375" style="1" bestFit="1" customWidth="1"/>
    <col min="6389" max="6395" width="6.7109375" style="1" customWidth="1"/>
    <col min="6396" max="6396" width="5.5703125" style="1" bestFit="1" customWidth="1"/>
    <col min="6397" max="6397" width="6.7109375" style="1" customWidth="1"/>
    <col min="6398" max="6551" width="9.140625" style="1"/>
    <col min="6552" max="6552" width="44.85546875" style="1" customWidth="1"/>
    <col min="6553" max="6593" width="6.7109375" style="1" customWidth="1"/>
    <col min="6594" max="6594" width="5.42578125" style="1" bestFit="1" customWidth="1"/>
    <col min="6595" max="6596" width="5.7109375" style="1" bestFit="1" customWidth="1"/>
    <col min="6597" max="6597" width="5.5703125" style="1" bestFit="1" customWidth="1"/>
    <col min="6598" max="6598" width="5.42578125" style="1" bestFit="1" customWidth="1"/>
    <col min="6599" max="6600" width="5.7109375" style="1" bestFit="1" customWidth="1"/>
    <col min="6601" max="6601" width="5.28515625" style="1" bestFit="1" customWidth="1"/>
    <col min="6602" max="6602" width="5.42578125" style="1" bestFit="1" customWidth="1"/>
    <col min="6603" max="6604" width="5.7109375" style="1" bestFit="1" customWidth="1"/>
    <col min="6605" max="6639" width="6.7109375" style="1" customWidth="1"/>
    <col min="6640" max="6640" width="5.7109375" style="1" bestFit="1" customWidth="1"/>
    <col min="6641" max="6643" width="5.7109375" style="1" customWidth="1"/>
    <col min="6644" max="6644" width="6.7109375" style="1" bestFit="1" customWidth="1"/>
    <col min="6645" max="6651" width="6.7109375" style="1" customWidth="1"/>
    <col min="6652" max="6652" width="5.5703125" style="1" bestFit="1" customWidth="1"/>
    <col min="6653" max="6653" width="6.7109375" style="1" customWidth="1"/>
    <col min="6654" max="6807" width="9.140625" style="1"/>
    <col min="6808" max="6808" width="44.85546875" style="1" customWidth="1"/>
    <col min="6809" max="6849" width="6.7109375" style="1" customWidth="1"/>
    <col min="6850" max="6850" width="5.42578125" style="1" bestFit="1" customWidth="1"/>
    <col min="6851" max="6852" width="5.7109375" style="1" bestFit="1" customWidth="1"/>
    <col min="6853" max="6853" width="5.5703125" style="1" bestFit="1" customWidth="1"/>
    <col min="6854" max="6854" width="5.42578125" style="1" bestFit="1" customWidth="1"/>
    <col min="6855" max="6856" width="5.7109375" style="1" bestFit="1" customWidth="1"/>
    <col min="6857" max="6857" width="5.28515625" style="1" bestFit="1" customWidth="1"/>
    <col min="6858" max="6858" width="5.42578125" style="1" bestFit="1" customWidth="1"/>
    <col min="6859" max="6860" width="5.7109375" style="1" bestFit="1" customWidth="1"/>
    <col min="6861" max="6895" width="6.7109375" style="1" customWidth="1"/>
    <col min="6896" max="6896" width="5.7109375" style="1" bestFit="1" customWidth="1"/>
    <col min="6897" max="6899" width="5.7109375" style="1" customWidth="1"/>
    <col min="6900" max="6900" width="6.7109375" style="1" bestFit="1" customWidth="1"/>
    <col min="6901" max="6907" width="6.7109375" style="1" customWidth="1"/>
    <col min="6908" max="6908" width="5.5703125" style="1" bestFit="1" customWidth="1"/>
    <col min="6909" max="6909" width="6.7109375" style="1" customWidth="1"/>
    <col min="6910" max="7063" width="9.140625" style="1"/>
    <col min="7064" max="7064" width="44.85546875" style="1" customWidth="1"/>
    <col min="7065" max="7105" width="6.7109375" style="1" customWidth="1"/>
    <col min="7106" max="7106" width="5.42578125" style="1" bestFit="1" customWidth="1"/>
    <col min="7107" max="7108" width="5.7109375" style="1" bestFit="1" customWidth="1"/>
    <col min="7109" max="7109" width="5.5703125" style="1" bestFit="1" customWidth="1"/>
    <col min="7110" max="7110" width="5.42578125" style="1" bestFit="1" customWidth="1"/>
    <col min="7111" max="7112" width="5.7109375" style="1" bestFit="1" customWidth="1"/>
    <col min="7113" max="7113" width="5.28515625" style="1" bestFit="1" customWidth="1"/>
    <col min="7114" max="7114" width="5.42578125" style="1" bestFit="1" customWidth="1"/>
    <col min="7115" max="7116" width="5.7109375" style="1" bestFit="1" customWidth="1"/>
    <col min="7117" max="7151" width="6.7109375" style="1" customWidth="1"/>
    <col min="7152" max="7152" width="5.7109375" style="1" bestFit="1" customWidth="1"/>
    <col min="7153" max="7155" width="5.7109375" style="1" customWidth="1"/>
    <col min="7156" max="7156" width="6.7109375" style="1" bestFit="1" customWidth="1"/>
    <col min="7157" max="7163" width="6.7109375" style="1" customWidth="1"/>
    <col min="7164" max="7164" width="5.5703125" style="1" bestFit="1" customWidth="1"/>
    <col min="7165" max="7165" width="6.7109375" style="1" customWidth="1"/>
    <col min="7166" max="7319" width="9.140625" style="1"/>
    <col min="7320" max="7320" width="44.85546875" style="1" customWidth="1"/>
    <col min="7321" max="7361" width="6.7109375" style="1" customWidth="1"/>
    <col min="7362" max="7362" width="5.42578125" style="1" bestFit="1" customWidth="1"/>
    <col min="7363" max="7364" width="5.7109375" style="1" bestFit="1" customWidth="1"/>
    <col min="7365" max="7365" width="5.5703125" style="1" bestFit="1" customWidth="1"/>
    <col min="7366" max="7366" width="5.42578125" style="1" bestFit="1" customWidth="1"/>
    <col min="7367" max="7368" width="5.7109375" style="1" bestFit="1" customWidth="1"/>
    <col min="7369" max="7369" width="5.28515625" style="1" bestFit="1" customWidth="1"/>
    <col min="7370" max="7370" width="5.42578125" style="1" bestFit="1" customWidth="1"/>
    <col min="7371" max="7372" width="5.7109375" style="1" bestFit="1" customWidth="1"/>
    <col min="7373" max="7407" width="6.7109375" style="1" customWidth="1"/>
    <col min="7408" max="7408" width="5.7109375" style="1" bestFit="1" customWidth="1"/>
    <col min="7409" max="7411" width="5.7109375" style="1" customWidth="1"/>
    <col min="7412" max="7412" width="6.7109375" style="1" bestFit="1" customWidth="1"/>
    <col min="7413" max="7419" width="6.7109375" style="1" customWidth="1"/>
    <col min="7420" max="7420" width="5.5703125" style="1" bestFit="1" customWidth="1"/>
    <col min="7421" max="7421" width="6.7109375" style="1" customWidth="1"/>
    <col min="7422" max="7575" width="9.140625" style="1"/>
    <col min="7576" max="7576" width="44.85546875" style="1" customWidth="1"/>
    <col min="7577" max="7617" width="6.7109375" style="1" customWidth="1"/>
    <col min="7618" max="7618" width="5.42578125" style="1" bestFit="1" customWidth="1"/>
    <col min="7619" max="7620" width="5.7109375" style="1" bestFit="1" customWidth="1"/>
    <col min="7621" max="7621" width="5.5703125" style="1" bestFit="1" customWidth="1"/>
    <col min="7622" max="7622" width="5.42578125" style="1" bestFit="1" customWidth="1"/>
    <col min="7623" max="7624" width="5.7109375" style="1" bestFit="1" customWidth="1"/>
    <col min="7625" max="7625" width="5.28515625" style="1" bestFit="1" customWidth="1"/>
    <col min="7626" max="7626" width="5.42578125" style="1" bestFit="1" customWidth="1"/>
    <col min="7627" max="7628" width="5.7109375" style="1" bestFit="1" customWidth="1"/>
    <col min="7629" max="7663" width="6.7109375" style="1" customWidth="1"/>
    <col min="7664" max="7664" width="5.7109375" style="1" bestFit="1" customWidth="1"/>
    <col min="7665" max="7667" width="5.7109375" style="1" customWidth="1"/>
    <col min="7668" max="7668" width="6.7109375" style="1" bestFit="1" customWidth="1"/>
    <col min="7669" max="7675" width="6.7109375" style="1" customWidth="1"/>
    <col min="7676" max="7676" width="5.5703125" style="1" bestFit="1" customWidth="1"/>
    <col min="7677" max="7677" width="6.7109375" style="1" customWidth="1"/>
    <col min="7678" max="7831" width="9.140625" style="1"/>
    <col min="7832" max="7832" width="44.85546875" style="1" customWidth="1"/>
    <col min="7833" max="7873" width="6.7109375" style="1" customWidth="1"/>
    <col min="7874" max="7874" width="5.42578125" style="1" bestFit="1" customWidth="1"/>
    <col min="7875" max="7876" width="5.7109375" style="1" bestFit="1" customWidth="1"/>
    <col min="7877" max="7877" width="5.5703125" style="1" bestFit="1" customWidth="1"/>
    <col min="7878" max="7878" width="5.42578125" style="1" bestFit="1" customWidth="1"/>
    <col min="7879" max="7880" width="5.7109375" style="1" bestFit="1" customWidth="1"/>
    <col min="7881" max="7881" width="5.28515625" style="1" bestFit="1" customWidth="1"/>
    <col min="7882" max="7882" width="5.42578125" style="1" bestFit="1" customWidth="1"/>
    <col min="7883" max="7884" width="5.7109375" style="1" bestFit="1" customWidth="1"/>
    <col min="7885" max="7919" width="6.7109375" style="1" customWidth="1"/>
    <col min="7920" max="7920" width="5.7109375" style="1" bestFit="1" customWidth="1"/>
    <col min="7921" max="7923" width="5.7109375" style="1" customWidth="1"/>
    <col min="7924" max="7924" width="6.7109375" style="1" bestFit="1" customWidth="1"/>
    <col min="7925" max="7931" width="6.7109375" style="1" customWidth="1"/>
    <col min="7932" max="7932" width="5.5703125" style="1" bestFit="1" customWidth="1"/>
    <col min="7933" max="7933" width="6.7109375" style="1" customWidth="1"/>
    <col min="7934" max="8087" width="9.140625" style="1"/>
    <col min="8088" max="8088" width="44.85546875" style="1" customWidth="1"/>
    <col min="8089" max="8129" width="6.7109375" style="1" customWidth="1"/>
    <col min="8130" max="8130" width="5.42578125" style="1" bestFit="1" customWidth="1"/>
    <col min="8131" max="8132" width="5.7109375" style="1" bestFit="1" customWidth="1"/>
    <col min="8133" max="8133" width="5.5703125" style="1" bestFit="1" customWidth="1"/>
    <col min="8134" max="8134" width="5.42578125" style="1" bestFit="1" customWidth="1"/>
    <col min="8135" max="8136" width="5.7109375" style="1" bestFit="1" customWidth="1"/>
    <col min="8137" max="8137" width="5.28515625" style="1" bestFit="1" customWidth="1"/>
    <col min="8138" max="8138" width="5.42578125" style="1" bestFit="1" customWidth="1"/>
    <col min="8139" max="8140" width="5.7109375" style="1" bestFit="1" customWidth="1"/>
    <col min="8141" max="8175" width="6.7109375" style="1" customWidth="1"/>
    <col min="8176" max="8176" width="5.7109375" style="1" bestFit="1" customWidth="1"/>
    <col min="8177" max="8179" width="5.7109375" style="1" customWidth="1"/>
    <col min="8180" max="8180" width="6.7109375" style="1" bestFit="1" customWidth="1"/>
    <col min="8181" max="8187" width="6.7109375" style="1" customWidth="1"/>
    <col min="8188" max="8188" width="5.5703125" style="1" bestFit="1" customWidth="1"/>
    <col min="8189" max="8189" width="6.7109375" style="1" customWidth="1"/>
    <col min="8190" max="8343" width="9.140625" style="1"/>
    <col min="8344" max="8344" width="44.85546875" style="1" customWidth="1"/>
    <col min="8345" max="8385" width="6.7109375" style="1" customWidth="1"/>
    <col min="8386" max="8386" width="5.42578125" style="1" bestFit="1" customWidth="1"/>
    <col min="8387" max="8388" width="5.7109375" style="1" bestFit="1" customWidth="1"/>
    <col min="8389" max="8389" width="5.5703125" style="1" bestFit="1" customWidth="1"/>
    <col min="8390" max="8390" width="5.42578125" style="1" bestFit="1" customWidth="1"/>
    <col min="8391" max="8392" width="5.7109375" style="1" bestFit="1" customWidth="1"/>
    <col min="8393" max="8393" width="5.28515625" style="1" bestFit="1" customWidth="1"/>
    <col min="8394" max="8394" width="5.42578125" style="1" bestFit="1" customWidth="1"/>
    <col min="8395" max="8396" width="5.7109375" style="1" bestFit="1" customWidth="1"/>
    <col min="8397" max="8431" width="6.7109375" style="1" customWidth="1"/>
    <col min="8432" max="8432" width="5.7109375" style="1" bestFit="1" customWidth="1"/>
    <col min="8433" max="8435" width="5.7109375" style="1" customWidth="1"/>
    <col min="8436" max="8436" width="6.7109375" style="1" bestFit="1" customWidth="1"/>
    <col min="8437" max="8443" width="6.7109375" style="1" customWidth="1"/>
    <col min="8444" max="8444" width="5.5703125" style="1" bestFit="1" customWidth="1"/>
    <col min="8445" max="8445" width="6.7109375" style="1" customWidth="1"/>
    <col min="8446" max="8599" width="9.140625" style="1"/>
    <col min="8600" max="8600" width="44.85546875" style="1" customWidth="1"/>
    <col min="8601" max="8641" width="6.7109375" style="1" customWidth="1"/>
    <col min="8642" max="8642" width="5.42578125" style="1" bestFit="1" customWidth="1"/>
    <col min="8643" max="8644" width="5.7109375" style="1" bestFit="1" customWidth="1"/>
    <col min="8645" max="8645" width="5.5703125" style="1" bestFit="1" customWidth="1"/>
    <col min="8646" max="8646" width="5.42578125" style="1" bestFit="1" customWidth="1"/>
    <col min="8647" max="8648" width="5.7109375" style="1" bestFit="1" customWidth="1"/>
    <col min="8649" max="8649" width="5.28515625" style="1" bestFit="1" customWidth="1"/>
    <col min="8650" max="8650" width="5.42578125" style="1" bestFit="1" customWidth="1"/>
    <col min="8651" max="8652" width="5.7109375" style="1" bestFit="1" customWidth="1"/>
    <col min="8653" max="8687" width="6.7109375" style="1" customWidth="1"/>
    <col min="8688" max="8688" width="5.7109375" style="1" bestFit="1" customWidth="1"/>
    <col min="8689" max="8691" width="5.7109375" style="1" customWidth="1"/>
    <col min="8692" max="8692" width="6.7109375" style="1" bestFit="1" customWidth="1"/>
    <col min="8693" max="8699" width="6.7109375" style="1" customWidth="1"/>
    <col min="8700" max="8700" width="5.5703125" style="1" bestFit="1" customWidth="1"/>
    <col min="8701" max="8701" width="6.7109375" style="1" customWidth="1"/>
    <col min="8702" max="8855" width="9.140625" style="1"/>
    <col min="8856" max="8856" width="44.85546875" style="1" customWidth="1"/>
    <col min="8857" max="8897" width="6.7109375" style="1" customWidth="1"/>
    <col min="8898" max="8898" width="5.42578125" style="1" bestFit="1" customWidth="1"/>
    <col min="8899" max="8900" width="5.7109375" style="1" bestFit="1" customWidth="1"/>
    <col min="8901" max="8901" width="5.5703125" style="1" bestFit="1" customWidth="1"/>
    <col min="8902" max="8902" width="5.42578125" style="1" bestFit="1" customWidth="1"/>
    <col min="8903" max="8904" width="5.7109375" style="1" bestFit="1" customWidth="1"/>
    <col min="8905" max="8905" width="5.28515625" style="1" bestFit="1" customWidth="1"/>
    <col min="8906" max="8906" width="5.42578125" style="1" bestFit="1" customWidth="1"/>
    <col min="8907" max="8908" width="5.7109375" style="1" bestFit="1" customWidth="1"/>
    <col min="8909" max="8943" width="6.7109375" style="1" customWidth="1"/>
    <col min="8944" max="8944" width="5.7109375" style="1" bestFit="1" customWidth="1"/>
    <col min="8945" max="8947" width="5.7109375" style="1" customWidth="1"/>
    <col min="8948" max="8948" width="6.7109375" style="1" bestFit="1" customWidth="1"/>
    <col min="8949" max="8955" width="6.7109375" style="1" customWidth="1"/>
    <col min="8956" max="8956" width="5.5703125" style="1" bestFit="1" customWidth="1"/>
    <col min="8957" max="8957" width="6.7109375" style="1" customWidth="1"/>
    <col min="8958" max="9111" width="9.140625" style="1"/>
    <col min="9112" max="9112" width="44.85546875" style="1" customWidth="1"/>
    <col min="9113" max="9153" width="6.7109375" style="1" customWidth="1"/>
    <col min="9154" max="9154" width="5.42578125" style="1" bestFit="1" customWidth="1"/>
    <col min="9155" max="9156" width="5.7109375" style="1" bestFit="1" customWidth="1"/>
    <col min="9157" max="9157" width="5.5703125" style="1" bestFit="1" customWidth="1"/>
    <col min="9158" max="9158" width="5.42578125" style="1" bestFit="1" customWidth="1"/>
    <col min="9159" max="9160" width="5.7109375" style="1" bestFit="1" customWidth="1"/>
    <col min="9161" max="9161" width="5.28515625" style="1" bestFit="1" customWidth="1"/>
    <col min="9162" max="9162" width="5.42578125" style="1" bestFit="1" customWidth="1"/>
    <col min="9163" max="9164" width="5.7109375" style="1" bestFit="1" customWidth="1"/>
    <col min="9165" max="9199" width="6.7109375" style="1" customWidth="1"/>
    <col min="9200" max="9200" width="5.7109375" style="1" bestFit="1" customWidth="1"/>
    <col min="9201" max="9203" width="5.7109375" style="1" customWidth="1"/>
    <col min="9204" max="9204" width="6.7109375" style="1" bestFit="1" customWidth="1"/>
    <col min="9205" max="9211" width="6.7109375" style="1" customWidth="1"/>
    <col min="9212" max="9212" width="5.5703125" style="1" bestFit="1" customWidth="1"/>
    <col min="9213" max="9213" width="6.7109375" style="1" customWidth="1"/>
    <col min="9214" max="9367" width="9.140625" style="1"/>
    <col min="9368" max="9368" width="44.85546875" style="1" customWidth="1"/>
    <col min="9369" max="9409" width="6.7109375" style="1" customWidth="1"/>
    <col min="9410" max="9410" width="5.42578125" style="1" bestFit="1" customWidth="1"/>
    <col min="9411" max="9412" width="5.7109375" style="1" bestFit="1" customWidth="1"/>
    <col min="9413" max="9413" width="5.5703125" style="1" bestFit="1" customWidth="1"/>
    <col min="9414" max="9414" width="5.42578125" style="1" bestFit="1" customWidth="1"/>
    <col min="9415" max="9416" width="5.7109375" style="1" bestFit="1" customWidth="1"/>
    <col min="9417" max="9417" width="5.28515625" style="1" bestFit="1" customWidth="1"/>
    <col min="9418" max="9418" width="5.42578125" style="1" bestFit="1" customWidth="1"/>
    <col min="9419" max="9420" width="5.7109375" style="1" bestFit="1" customWidth="1"/>
    <col min="9421" max="9455" width="6.7109375" style="1" customWidth="1"/>
    <col min="9456" max="9456" width="5.7109375" style="1" bestFit="1" customWidth="1"/>
    <col min="9457" max="9459" width="5.7109375" style="1" customWidth="1"/>
    <col min="9460" max="9460" width="6.7109375" style="1" bestFit="1" customWidth="1"/>
    <col min="9461" max="9467" width="6.7109375" style="1" customWidth="1"/>
    <col min="9468" max="9468" width="5.5703125" style="1" bestFit="1" customWidth="1"/>
    <col min="9469" max="9469" width="6.7109375" style="1" customWidth="1"/>
    <col min="9470" max="9623" width="9.140625" style="1"/>
    <col min="9624" max="9624" width="44.85546875" style="1" customWidth="1"/>
    <col min="9625" max="9665" width="6.7109375" style="1" customWidth="1"/>
    <col min="9666" max="9666" width="5.42578125" style="1" bestFit="1" customWidth="1"/>
    <col min="9667" max="9668" width="5.7109375" style="1" bestFit="1" customWidth="1"/>
    <col min="9669" max="9669" width="5.5703125" style="1" bestFit="1" customWidth="1"/>
    <col min="9670" max="9670" width="5.42578125" style="1" bestFit="1" customWidth="1"/>
    <col min="9671" max="9672" width="5.7109375" style="1" bestFit="1" customWidth="1"/>
    <col min="9673" max="9673" width="5.28515625" style="1" bestFit="1" customWidth="1"/>
    <col min="9674" max="9674" width="5.42578125" style="1" bestFit="1" customWidth="1"/>
    <col min="9675" max="9676" width="5.7109375" style="1" bestFit="1" customWidth="1"/>
    <col min="9677" max="9711" width="6.7109375" style="1" customWidth="1"/>
    <col min="9712" max="9712" width="5.7109375" style="1" bestFit="1" customWidth="1"/>
    <col min="9713" max="9715" width="5.7109375" style="1" customWidth="1"/>
    <col min="9716" max="9716" width="6.7109375" style="1" bestFit="1" customWidth="1"/>
    <col min="9717" max="9723" width="6.7109375" style="1" customWidth="1"/>
    <col min="9724" max="9724" width="5.5703125" style="1" bestFit="1" customWidth="1"/>
    <col min="9725" max="9725" width="6.7109375" style="1" customWidth="1"/>
    <col min="9726" max="9879" width="9.140625" style="1"/>
    <col min="9880" max="9880" width="44.85546875" style="1" customWidth="1"/>
    <col min="9881" max="9921" width="6.7109375" style="1" customWidth="1"/>
    <col min="9922" max="9922" width="5.42578125" style="1" bestFit="1" customWidth="1"/>
    <col min="9923" max="9924" width="5.7109375" style="1" bestFit="1" customWidth="1"/>
    <col min="9925" max="9925" width="5.5703125" style="1" bestFit="1" customWidth="1"/>
    <col min="9926" max="9926" width="5.42578125" style="1" bestFit="1" customWidth="1"/>
    <col min="9927" max="9928" width="5.7109375" style="1" bestFit="1" customWidth="1"/>
    <col min="9929" max="9929" width="5.28515625" style="1" bestFit="1" customWidth="1"/>
    <col min="9930" max="9930" width="5.42578125" style="1" bestFit="1" customWidth="1"/>
    <col min="9931" max="9932" width="5.7109375" style="1" bestFit="1" customWidth="1"/>
    <col min="9933" max="9967" width="6.7109375" style="1" customWidth="1"/>
    <col min="9968" max="9968" width="5.7109375" style="1" bestFit="1" customWidth="1"/>
    <col min="9969" max="9971" width="5.7109375" style="1" customWidth="1"/>
    <col min="9972" max="9972" width="6.7109375" style="1" bestFit="1" customWidth="1"/>
    <col min="9973" max="9979" width="6.7109375" style="1" customWidth="1"/>
    <col min="9980" max="9980" width="5.5703125" style="1" bestFit="1" customWidth="1"/>
    <col min="9981" max="9981" width="6.7109375" style="1" customWidth="1"/>
    <col min="9982" max="10135" width="9.140625" style="1"/>
    <col min="10136" max="10136" width="44.85546875" style="1" customWidth="1"/>
    <col min="10137" max="10177" width="6.7109375" style="1" customWidth="1"/>
    <col min="10178" max="10178" width="5.42578125" style="1" bestFit="1" customWidth="1"/>
    <col min="10179" max="10180" width="5.7109375" style="1" bestFit="1" customWidth="1"/>
    <col min="10181" max="10181" width="5.5703125" style="1" bestFit="1" customWidth="1"/>
    <col min="10182" max="10182" width="5.42578125" style="1" bestFit="1" customWidth="1"/>
    <col min="10183" max="10184" width="5.7109375" style="1" bestFit="1" customWidth="1"/>
    <col min="10185" max="10185" width="5.28515625" style="1" bestFit="1" customWidth="1"/>
    <col min="10186" max="10186" width="5.42578125" style="1" bestFit="1" customWidth="1"/>
    <col min="10187" max="10188" width="5.7109375" style="1" bestFit="1" customWidth="1"/>
    <col min="10189" max="10223" width="6.7109375" style="1" customWidth="1"/>
    <col min="10224" max="10224" width="5.7109375" style="1" bestFit="1" customWidth="1"/>
    <col min="10225" max="10227" width="5.7109375" style="1" customWidth="1"/>
    <col min="10228" max="10228" width="6.7109375" style="1" bestFit="1" customWidth="1"/>
    <col min="10229" max="10235" width="6.7109375" style="1" customWidth="1"/>
    <col min="10236" max="10236" width="5.5703125" style="1" bestFit="1" customWidth="1"/>
    <col min="10237" max="10237" width="6.7109375" style="1" customWidth="1"/>
    <col min="10238" max="10391" width="9.140625" style="1"/>
    <col min="10392" max="10392" width="44.85546875" style="1" customWidth="1"/>
    <col min="10393" max="10433" width="6.7109375" style="1" customWidth="1"/>
    <col min="10434" max="10434" width="5.42578125" style="1" bestFit="1" customWidth="1"/>
    <col min="10435" max="10436" width="5.7109375" style="1" bestFit="1" customWidth="1"/>
    <col min="10437" max="10437" width="5.5703125" style="1" bestFit="1" customWidth="1"/>
    <col min="10438" max="10438" width="5.42578125" style="1" bestFit="1" customWidth="1"/>
    <col min="10439" max="10440" width="5.7109375" style="1" bestFit="1" customWidth="1"/>
    <col min="10441" max="10441" width="5.28515625" style="1" bestFit="1" customWidth="1"/>
    <col min="10442" max="10442" width="5.42578125" style="1" bestFit="1" customWidth="1"/>
    <col min="10443" max="10444" width="5.7109375" style="1" bestFit="1" customWidth="1"/>
    <col min="10445" max="10479" width="6.7109375" style="1" customWidth="1"/>
    <col min="10480" max="10480" width="5.7109375" style="1" bestFit="1" customWidth="1"/>
    <col min="10481" max="10483" width="5.7109375" style="1" customWidth="1"/>
    <col min="10484" max="10484" width="6.7109375" style="1" bestFit="1" customWidth="1"/>
    <col min="10485" max="10491" width="6.7109375" style="1" customWidth="1"/>
    <col min="10492" max="10492" width="5.5703125" style="1" bestFit="1" customWidth="1"/>
    <col min="10493" max="10493" width="6.7109375" style="1" customWidth="1"/>
    <col min="10494" max="10647" width="9.140625" style="1"/>
    <col min="10648" max="10648" width="44.85546875" style="1" customWidth="1"/>
    <col min="10649" max="10689" width="6.7109375" style="1" customWidth="1"/>
    <col min="10690" max="10690" width="5.42578125" style="1" bestFit="1" customWidth="1"/>
    <col min="10691" max="10692" width="5.7109375" style="1" bestFit="1" customWidth="1"/>
    <col min="10693" max="10693" width="5.5703125" style="1" bestFit="1" customWidth="1"/>
    <col min="10694" max="10694" width="5.42578125" style="1" bestFit="1" customWidth="1"/>
    <col min="10695" max="10696" width="5.7109375" style="1" bestFit="1" customWidth="1"/>
    <col min="10697" max="10697" width="5.28515625" style="1" bestFit="1" customWidth="1"/>
    <col min="10698" max="10698" width="5.42578125" style="1" bestFit="1" customWidth="1"/>
    <col min="10699" max="10700" width="5.7109375" style="1" bestFit="1" customWidth="1"/>
    <col min="10701" max="10735" width="6.7109375" style="1" customWidth="1"/>
    <col min="10736" max="10736" width="5.7109375" style="1" bestFit="1" customWidth="1"/>
    <col min="10737" max="10739" width="5.7109375" style="1" customWidth="1"/>
    <col min="10740" max="10740" width="6.7109375" style="1" bestFit="1" customWidth="1"/>
    <col min="10741" max="10747" width="6.7109375" style="1" customWidth="1"/>
    <col min="10748" max="10748" width="5.5703125" style="1" bestFit="1" customWidth="1"/>
    <col min="10749" max="10749" width="6.7109375" style="1" customWidth="1"/>
    <col min="10750" max="10903" width="9.140625" style="1"/>
    <col min="10904" max="10904" width="44.85546875" style="1" customWidth="1"/>
    <col min="10905" max="10945" width="6.7109375" style="1" customWidth="1"/>
    <col min="10946" max="10946" width="5.42578125" style="1" bestFit="1" customWidth="1"/>
    <col min="10947" max="10948" width="5.7109375" style="1" bestFit="1" customWidth="1"/>
    <col min="10949" max="10949" width="5.5703125" style="1" bestFit="1" customWidth="1"/>
    <col min="10950" max="10950" width="5.42578125" style="1" bestFit="1" customWidth="1"/>
    <col min="10951" max="10952" width="5.7109375" style="1" bestFit="1" customWidth="1"/>
    <col min="10953" max="10953" width="5.28515625" style="1" bestFit="1" customWidth="1"/>
    <col min="10954" max="10954" width="5.42578125" style="1" bestFit="1" customWidth="1"/>
    <col min="10955" max="10956" width="5.7109375" style="1" bestFit="1" customWidth="1"/>
    <col min="10957" max="10991" width="6.7109375" style="1" customWidth="1"/>
    <col min="10992" max="10992" width="5.7109375" style="1" bestFit="1" customWidth="1"/>
    <col min="10993" max="10995" width="5.7109375" style="1" customWidth="1"/>
    <col min="10996" max="10996" width="6.7109375" style="1" bestFit="1" customWidth="1"/>
    <col min="10997" max="11003" width="6.7109375" style="1" customWidth="1"/>
    <col min="11004" max="11004" width="5.5703125" style="1" bestFit="1" customWidth="1"/>
    <col min="11005" max="11005" width="6.7109375" style="1" customWidth="1"/>
    <col min="11006" max="11159" width="9.140625" style="1"/>
    <col min="11160" max="11160" width="44.85546875" style="1" customWidth="1"/>
    <col min="11161" max="11201" width="6.7109375" style="1" customWidth="1"/>
    <col min="11202" max="11202" width="5.42578125" style="1" bestFit="1" customWidth="1"/>
    <col min="11203" max="11204" width="5.7109375" style="1" bestFit="1" customWidth="1"/>
    <col min="11205" max="11205" width="5.5703125" style="1" bestFit="1" customWidth="1"/>
    <col min="11206" max="11206" width="5.42578125" style="1" bestFit="1" customWidth="1"/>
    <col min="11207" max="11208" width="5.7109375" style="1" bestFit="1" customWidth="1"/>
    <col min="11209" max="11209" width="5.28515625" style="1" bestFit="1" customWidth="1"/>
    <col min="11210" max="11210" width="5.42578125" style="1" bestFit="1" customWidth="1"/>
    <col min="11211" max="11212" width="5.7109375" style="1" bestFit="1" customWidth="1"/>
    <col min="11213" max="11247" width="6.7109375" style="1" customWidth="1"/>
    <col min="11248" max="11248" width="5.7109375" style="1" bestFit="1" customWidth="1"/>
    <col min="11249" max="11251" width="5.7109375" style="1" customWidth="1"/>
    <col min="11252" max="11252" width="6.7109375" style="1" bestFit="1" customWidth="1"/>
    <col min="11253" max="11259" width="6.7109375" style="1" customWidth="1"/>
    <col min="11260" max="11260" width="5.5703125" style="1" bestFit="1" customWidth="1"/>
    <col min="11261" max="11261" width="6.7109375" style="1" customWidth="1"/>
    <col min="11262" max="11415" width="9.140625" style="1"/>
    <col min="11416" max="11416" width="44.85546875" style="1" customWidth="1"/>
    <col min="11417" max="11457" width="6.7109375" style="1" customWidth="1"/>
    <col min="11458" max="11458" width="5.42578125" style="1" bestFit="1" customWidth="1"/>
    <col min="11459" max="11460" width="5.7109375" style="1" bestFit="1" customWidth="1"/>
    <col min="11461" max="11461" width="5.5703125" style="1" bestFit="1" customWidth="1"/>
    <col min="11462" max="11462" width="5.42578125" style="1" bestFit="1" customWidth="1"/>
    <col min="11463" max="11464" width="5.7109375" style="1" bestFit="1" customWidth="1"/>
    <col min="11465" max="11465" width="5.28515625" style="1" bestFit="1" customWidth="1"/>
    <col min="11466" max="11466" width="5.42578125" style="1" bestFit="1" customWidth="1"/>
    <col min="11467" max="11468" width="5.7109375" style="1" bestFit="1" customWidth="1"/>
    <col min="11469" max="11503" width="6.7109375" style="1" customWidth="1"/>
    <col min="11504" max="11504" width="5.7109375" style="1" bestFit="1" customWidth="1"/>
    <col min="11505" max="11507" width="5.7109375" style="1" customWidth="1"/>
    <col min="11508" max="11508" width="6.7109375" style="1" bestFit="1" customWidth="1"/>
    <col min="11509" max="11515" width="6.7109375" style="1" customWidth="1"/>
    <col min="11516" max="11516" width="5.5703125" style="1" bestFit="1" customWidth="1"/>
    <col min="11517" max="11517" width="6.7109375" style="1" customWidth="1"/>
    <col min="11518" max="11671" width="9.140625" style="1"/>
    <col min="11672" max="11672" width="44.85546875" style="1" customWidth="1"/>
    <col min="11673" max="11713" width="6.7109375" style="1" customWidth="1"/>
    <col min="11714" max="11714" width="5.42578125" style="1" bestFit="1" customWidth="1"/>
    <col min="11715" max="11716" width="5.7109375" style="1" bestFit="1" customWidth="1"/>
    <col min="11717" max="11717" width="5.5703125" style="1" bestFit="1" customWidth="1"/>
    <col min="11718" max="11718" width="5.42578125" style="1" bestFit="1" customWidth="1"/>
    <col min="11719" max="11720" width="5.7109375" style="1" bestFit="1" customWidth="1"/>
    <col min="11721" max="11721" width="5.28515625" style="1" bestFit="1" customWidth="1"/>
    <col min="11722" max="11722" width="5.42578125" style="1" bestFit="1" customWidth="1"/>
    <col min="11723" max="11724" width="5.7109375" style="1" bestFit="1" customWidth="1"/>
    <col min="11725" max="11759" width="6.7109375" style="1" customWidth="1"/>
    <col min="11760" max="11760" width="5.7109375" style="1" bestFit="1" customWidth="1"/>
    <col min="11761" max="11763" width="5.7109375" style="1" customWidth="1"/>
    <col min="11764" max="11764" width="6.7109375" style="1" bestFit="1" customWidth="1"/>
    <col min="11765" max="11771" width="6.7109375" style="1" customWidth="1"/>
    <col min="11772" max="11772" width="5.5703125" style="1" bestFit="1" customWidth="1"/>
    <col min="11773" max="11773" width="6.7109375" style="1" customWidth="1"/>
    <col min="11774" max="11927" width="9.140625" style="1"/>
    <col min="11928" max="11928" width="44.85546875" style="1" customWidth="1"/>
    <col min="11929" max="11969" width="6.7109375" style="1" customWidth="1"/>
    <col min="11970" max="11970" width="5.42578125" style="1" bestFit="1" customWidth="1"/>
    <col min="11971" max="11972" width="5.7109375" style="1" bestFit="1" customWidth="1"/>
    <col min="11973" max="11973" width="5.5703125" style="1" bestFit="1" customWidth="1"/>
    <col min="11974" max="11974" width="5.42578125" style="1" bestFit="1" customWidth="1"/>
    <col min="11975" max="11976" width="5.7109375" style="1" bestFit="1" customWidth="1"/>
    <col min="11977" max="11977" width="5.28515625" style="1" bestFit="1" customWidth="1"/>
    <col min="11978" max="11978" width="5.42578125" style="1" bestFit="1" customWidth="1"/>
    <col min="11979" max="11980" width="5.7109375" style="1" bestFit="1" customWidth="1"/>
    <col min="11981" max="12015" width="6.7109375" style="1" customWidth="1"/>
    <col min="12016" max="12016" width="5.7109375" style="1" bestFit="1" customWidth="1"/>
    <col min="12017" max="12019" width="5.7109375" style="1" customWidth="1"/>
    <col min="12020" max="12020" width="6.7109375" style="1" bestFit="1" customWidth="1"/>
    <col min="12021" max="12027" width="6.7109375" style="1" customWidth="1"/>
    <col min="12028" max="12028" width="5.5703125" style="1" bestFit="1" customWidth="1"/>
    <col min="12029" max="12029" width="6.7109375" style="1" customWidth="1"/>
    <col min="12030" max="12183" width="9.140625" style="1"/>
    <col min="12184" max="12184" width="44.85546875" style="1" customWidth="1"/>
    <col min="12185" max="12225" width="6.7109375" style="1" customWidth="1"/>
    <col min="12226" max="12226" width="5.42578125" style="1" bestFit="1" customWidth="1"/>
    <col min="12227" max="12228" width="5.7109375" style="1" bestFit="1" customWidth="1"/>
    <col min="12229" max="12229" width="5.5703125" style="1" bestFit="1" customWidth="1"/>
    <col min="12230" max="12230" width="5.42578125" style="1" bestFit="1" customWidth="1"/>
    <col min="12231" max="12232" width="5.7109375" style="1" bestFit="1" customWidth="1"/>
    <col min="12233" max="12233" width="5.28515625" style="1" bestFit="1" customWidth="1"/>
    <col min="12234" max="12234" width="5.42578125" style="1" bestFit="1" customWidth="1"/>
    <col min="12235" max="12236" width="5.7109375" style="1" bestFit="1" customWidth="1"/>
    <col min="12237" max="12271" width="6.7109375" style="1" customWidth="1"/>
    <col min="12272" max="12272" width="5.7109375" style="1" bestFit="1" customWidth="1"/>
    <col min="12273" max="12275" width="5.7109375" style="1" customWidth="1"/>
    <col min="12276" max="12276" width="6.7109375" style="1" bestFit="1" customWidth="1"/>
    <col min="12277" max="12283" width="6.7109375" style="1" customWidth="1"/>
    <col min="12284" max="12284" width="5.5703125" style="1" bestFit="1" customWidth="1"/>
    <col min="12285" max="12285" width="6.7109375" style="1" customWidth="1"/>
    <col min="12286" max="12439" width="9.140625" style="1"/>
    <col min="12440" max="12440" width="44.85546875" style="1" customWidth="1"/>
    <col min="12441" max="12481" width="6.7109375" style="1" customWidth="1"/>
    <col min="12482" max="12482" width="5.42578125" style="1" bestFit="1" customWidth="1"/>
    <col min="12483" max="12484" width="5.7109375" style="1" bestFit="1" customWidth="1"/>
    <col min="12485" max="12485" width="5.5703125" style="1" bestFit="1" customWidth="1"/>
    <col min="12486" max="12486" width="5.42578125" style="1" bestFit="1" customWidth="1"/>
    <col min="12487" max="12488" width="5.7109375" style="1" bestFit="1" customWidth="1"/>
    <col min="12489" max="12489" width="5.28515625" style="1" bestFit="1" customWidth="1"/>
    <col min="12490" max="12490" width="5.42578125" style="1" bestFit="1" customWidth="1"/>
    <col min="12491" max="12492" width="5.7109375" style="1" bestFit="1" customWidth="1"/>
    <col min="12493" max="12527" width="6.7109375" style="1" customWidth="1"/>
    <col min="12528" max="12528" width="5.7109375" style="1" bestFit="1" customWidth="1"/>
    <col min="12529" max="12531" width="5.7109375" style="1" customWidth="1"/>
    <col min="12532" max="12532" width="6.7109375" style="1" bestFit="1" customWidth="1"/>
    <col min="12533" max="12539" width="6.7109375" style="1" customWidth="1"/>
    <col min="12540" max="12540" width="5.5703125" style="1" bestFit="1" customWidth="1"/>
    <col min="12541" max="12541" width="6.7109375" style="1" customWidth="1"/>
    <col min="12542" max="12695" width="9.140625" style="1"/>
    <col min="12696" max="12696" width="44.85546875" style="1" customWidth="1"/>
    <col min="12697" max="12737" width="6.7109375" style="1" customWidth="1"/>
    <col min="12738" max="12738" width="5.42578125" style="1" bestFit="1" customWidth="1"/>
    <col min="12739" max="12740" width="5.7109375" style="1" bestFit="1" customWidth="1"/>
    <col min="12741" max="12741" width="5.5703125" style="1" bestFit="1" customWidth="1"/>
    <col min="12742" max="12742" width="5.42578125" style="1" bestFit="1" customWidth="1"/>
    <col min="12743" max="12744" width="5.7109375" style="1" bestFit="1" customWidth="1"/>
    <col min="12745" max="12745" width="5.28515625" style="1" bestFit="1" customWidth="1"/>
    <col min="12746" max="12746" width="5.42578125" style="1" bestFit="1" customWidth="1"/>
    <col min="12747" max="12748" width="5.7109375" style="1" bestFit="1" customWidth="1"/>
    <col min="12749" max="12783" width="6.7109375" style="1" customWidth="1"/>
    <col min="12784" max="12784" width="5.7109375" style="1" bestFit="1" customWidth="1"/>
    <col min="12785" max="12787" width="5.7109375" style="1" customWidth="1"/>
    <col min="12788" max="12788" width="6.7109375" style="1" bestFit="1" customWidth="1"/>
    <col min="12789" max="12795" width="6.7109375" style="1" customWidth="1"/>
    <col min="12796" max="12796" width="5.5703125" style="1" bestFit="1" customWidth="1"/>
    <col min="12797" max="12797" width="6.7109375" style="1" customWidth="1"/>
    <col min="12798" max="12951" width="9.140625" style="1"/>
    <col min="12952" max="12952" width="44.85546875" style="1" customWidth="1"/>
    <col min="12953" max="12993" width="6.7109375" style="1" customWidth="1"/>
    <col min="12994" max="12994" width="5.42578125" style="1" bestFit="1" customWidth="1"/>
    <col min="12995" max="12996" width="5.7109375" style="1" bestFit="1" customWidth="1"/>
    <col min="12997" max="12997" width="5.5703125" style="1" bestFit="1" customWidth="1"/>
    <col min="12998" max="12998" width="5.42578125" style="1" bestFit="1" customWidth="1"/>
    <col min="12999" max="13000" width="5.7109375" style="1" bestFit="1" customWidth="1"/>
    <col min="13001" max="13001" width="5.28515625" style="1" bestFit="1" customWidth="1"/>
    <col min="13002" max="13002" width="5.42578125" style="1" bestFit="1" customWidth="1"/>
    <col min="13003" max="13004" width="5.7109375" style="1" bestFit="1" customWidth="1"/>
    <col min="13005" max="13039" width="6.7109375" style="1" customWidth="1"/>
    <col min="13040" max="13040" width="5.7109375" style="1" bestFit="1" customWidth="1"/>
    <col min="13041" max="13043" width="5.7109375" style="1" customWidth="1"/>
    <col min="13044" max="13044" width="6.7109375" style="1" bestFit="1" customWidth="1"/>
    <col min="13045" max="13051" width="6.7109375" style="1" customWidth="1"/>
    <col min="13052" max="13052" width="5.5703125" style="1" bestFit="1" customWidth="1"/>
    <col min="13053" max="13053" width="6.7109375" style="1" customWidth="1"/>
    <col min="13054" max="13207" width="9.140625" style="1"/>
    <col min="13208" max="13208" width="44.85546875" style="1" customWidth="1"/>
    <col min="13209" max="13249" width="6.7109375" style="1" customWidth="1"/>
    <col min="13250" max="13250" width="5.42578125" style="1" bestFit="1" customWidth="1"/>
    <col min="13251" max="13252" width="5.7109375" style="1" bestFit="1" customWidth="1"/>
    <col min="13253" max="13253" width="5.5703125" style="1" bestFit="1" customWidth="1"/>
    <col min="13254" max="13254" width="5.42578125" style="1" bestFit="1" customWidth="1"/>
    <col min="13255" max="13256" width="5.7109375" style="1" bestFit="1" customWidth="1"/>
    <col min="13257" max="13257" width="5.28515625" style="1" bestFit="1" customWidth="1"/>
    <col min="13258" max="13258" width="5.42578125" style="1" bestFit="1" customWidth="1"/>
    <col min="13259" max="13260" width="5.7109375" style="1" bestFit="1" customWidth="1"/>
    <col min="13261" max="13295" width="6.7109375" style="1" customWidth="1"/>
    <col min="13296" max="13296" width="5.7109375" style="1" bestFit="1" customWidth="1"/>
    <col min="13297" max="13299" width="5.7109375" style="1" customWidth="1"/>
    <col min="13300" max="13300" width="6.7109375" style="1" bestFit="1" customWidth="1"/>
    <col min="13301" max="13307" width="6.7109375" style="1" customWidth="1"/>
    <col min="13308" max="13308" width="5.5703125" style="1" bestFit="1" customWidth="1"/>
    <col min="13309" max="13309" width="6.7109375" style="1" customWidth="1"/>
    <col min="13310" max="13463" width="9.140625" style="1"/>
    <col min="13464" max="13464" width="44.85546875" style="1" customWidth="1"/>
    <col min="13465" max="13505" width="6.7109375" style="1" customWidth="1"/>
    <col min="13506" max="13506" width="5.42578125" style="1" bestFit="1" customWidth="1"/>
    <col min="13507" max="13508" width="5.7109375" style="1" bestFit="1" customWidth="1"/>
    <col min="13509" max="13509" width="5.5703125" style="1" bestFit="1" customWidth="1"/>
    <col min="13510" max="13510" width="5.42578125" style="1" bestFit="1" customWidth="1"/>
    <col min="13511" max="13512" width="5.7109375" style="1" bestFit="1" customWidth="1"/>
    <col min="13513" max="13513" width="5.28515625" style="1" bestFit="1" customWidth="1"/>
    <col min="13514" max="13514" width="5.42578125" style="1" bestFit="1" customWidth="1"/>
    <col min="13515" max="13516" width="5.7109375" style="1" bestFit="1" customWidth="1"/>
    <col min="13517" max="13551" width="6.7109375" style="1" customWidth="1"/>
    <col min="13552" max="13552" width="5.7109375" style="1" bestFit="1" customWidth="1"/>
    <col min="13553" max="13555" width="5.7109375" style="1" customWidth="1"/>
    <col min="13556" max="13556" width="6.7109375" style="1" bestFit="1" customWidth="1"/>
    <col min="13557" max="13563" width="6.7109375" style="1" customWidth="1"/>
    <col min="13564" max="13564" width="5.5703125" style="1" bestFit="1" customWidth="1"/>
    <col min="13565" max="13565" width="6.7109375" style="1" customWidth="1"/>
    <col min="13566" max="13719" width="9.140625" style="1"/>
    <col min="13720" max="13720" width="44.85546875" style="1" customWidth="1"/>
    <col min="13721" max="13761" width="6.7109375" style="1" customWidth="1"/>
    <col min="13762" max="13762" width="5.42578125" style="1" bestFit="1" customWidth="1"/>
    <col min="13763" max="13764" width="5.7109375" style="1" bestFit="1" customWidth="1"/>
    <col min="13765" max="13765" width="5.5703125" style="1" bestFit="1" customWidth="1"/>
    <col min="13766" max="13766" width="5.42578125" style="1" bestFit="1" customWidth="1"/>
    <col min="13767" max="13768" width="5.7109375" style="1" bestFit="1" customWidth="1"/>
    <col min="13769" max="13769" width="5.28515625" style="1" bestFit="1" customWidth="1"/>
    <col min="13770" max="13770" width="5.42578125" style="1" bestFit="1" customWidth="1"/>
    <col min="13771" max="13772" width="5.7109375" style="1" bestFit="1" customWidth="1"/>
    <col min="13773" max="13807" width="6.7109375" style="1" customWidth="1"/>
    <col min="13808" max="13808" width="5.7109375" style="1" bestFit="1" customWidth="1"/>
    <col min="13809" max="13811" width="5.7109375" style="1" customWidth="1"/>
    <col min="13812" max="13812" width="6.7109375" style="1" bestFit="1" customWidth="1"/>
    <col min="13813" max="13819" width="6.7109375" style="1" customWidth="1"/>
    <col min="13820" max="13820" width="5.5703125" style="1" bestFit="1" customWidth="1"/>
    <col min="13821" max="13821" width="6.7109375" style="1" customWidth="1"/>
    <col min="13822" max="13975" width="9.140625" style="1"/>
    <col min="13976" max="13976" width="44.85546875" style="1" customWidth="1"/>
    <col min="13977" max="14017" width="6.7109375" style="1" customWidth="1"/>
    <col min="14018" max="14018" width="5.42578125" style="1" bestFit="1" customWidth="1"/>
    <col min="14019" max="14020" width="5.7109375" style="1" bestFit="1" customWidth="1"/>
    <col min="14021" max="14021" width="5.5703125" style="1" bestFit="1" customWidth="1"/>
    <col min="14022" max="14022" width="5.42578125" style="1" bestFit="1" customWidth="1"/>
    <col min="14023" max="14024" width="5.7109375" style="1" bestFit="1" customWidth="1"/>
    <col min="14025" max="14025" width="5.28515625" style="1" bestFit="1" customWidth="1"/>
    <col min="14026" max="14026" width="5.42578125" style="1" bestFit="1" customWidth="1"/>
    <col min="14027" max="14028" width="5.7109375" style="1" bestFit="1" customWidth="1"/>
    <col min="14029" max="14063" width="6.7109375" style="1" customWidth="1"/>
    <col min="14064" max="14064" width="5.7109375" style="1" bestFit="1" customWidth="1"/>
    <col min="14065" max="14067" width="5.7109375" style="1" customWidth="1"/>
    <col min="14068" max="14068" width="6.7109375" style="1" bestFit="1" customWidth="1"/>
    <col min="14069" max="14075" width="6.7109375" style="1" customWidth="1"/>
    <col min="14076" max="14076" width="5.5703125" style="1" bestFit="1" customWidth="1"/>
    <col min="14077" max="14077" width="6.7109375" style="1" customWidth="1"/>
    <col min="14078" max="14231" width="9.140625" style="1"/>
    <col min="14232" max="14232" width="44.85546875" style="1" customWidth="1"/>
    <col min="14233" max="14273" width="6.7109375" style="1" customWidth="1"/>
    <col min="14274" max="14274" width="5.42578125" style="1" bestFit="1" customWidth="1"/>
    <col min="14275" max="14276" width="5.7109375" style="1" bestFit="1" customWidth="1"/>
    <col min="14277" max="14277" width="5.5703125" style="1" bestFit="1" customWidth="1"/>
    <col min="14278" max="14278" width="5.42578125" style="1" bestFit="1" customWidth="1"/>
    <col min="14279" max="14280" width="5.7109375" style="1" bestFit="1" customWidth="1"/>
    <col min="14281" max="14281" width="5.28515625" style="1" bestFit="1" customWidth="1"/>
    <col min="14282" max="14282" width="5.42578125" style="1" bestFit="1" customWidth="1"/>
    <col min="14283" max="14284" width="5.7109375" style="1" bestFit="1" customWidth="1"/>
    <col min="14285" max="14319" width="6.7109375" style="1" customWidth="1"/>
    <col min="14320" max="14320" width="5.7109375" style="1" bestFit="1" customWidth="1"/>
    <col min="14321" max="14323" width="5.7109375" style="1" customWidth="1"/>
    <col min="14324" max="14324" width="6.7109375" style="1" bestFit="1" customWidth="1"/>
    <col min="14325" max="14331" width="6.7109375" style="1" customWidth="1"/>
    <col min="14332" max="14332" width="5.5703125" style="1" bestFit="1" customWidth="1"/>
    <col min="14333" max="14333" width="6.7109375" style="1" customWidth="1"/>
    <col min="14334" max="14487" width="9.140625" style="1"/>
    <col min="14488" max="14488" width="44.85546875" style="1" customWidth="1"/>
    <col min="14489" max="14529" width="6.7109375" style="1" customWidth="1"/>
    <col min="14530" max="14530" width="5.42578125" style="1" bestFit="1" customWidth="1"/>
    <col min="14531" max="14532" width="5.7109375" style="1" bestFit="1" customWidth="1"/>
    <col min="14533" max="14533" width="5.5703125" style="1" bestFit="1" customWidth="1"/>
    <col min="14534" max="14534" width="5.42578125" style="1" bestFit="1" customWidth="1"/>
    <col min="14535" max="14536" width="5.7109375" style="1" bestFit="1" customWidth="1"/>
    <col min="14537" max="14537" width="5.28515625" style="1" bestFit="1" customWidth="1"/>
    <col min="14538" max="14538" width="5.42578125" style="1" bestFit="1" customWidth="1"/>
    <col min="14539" max="14540" width="5.7109375" style="1" bestFit="1" customWidth="1"/>
    <col min="14541" max="14575" width="6.7109375" style="1" customWidth="1"/>
    <col min="14576" max="14576" width="5.7109375" style="1" bestFit="1" customWidth="1"/>
    <col min="14577" max="14579" width="5.7109375" style="1" customWidth="1"/>
    <col min="14580" max="14580" width="6.7109375" style="1" bestFit="1" customWidth="1"/>
    <col min="14581" max="14587" width="6.7109375" style="1" customWidth="1"/>
    <col min="14588" max="14588" width="5.5703125" style="1" bestFit="1" customWidth="1"/>
    <col min="14589" max="14589" width="6.7109375" style="1" customWidth="1"/>
    <col min="14590" max="14743" width="9.140625" style="1"/>
    <col min="14744" max="14744" width="44.85546875" style="1" customWidth="1"/>
    <col min="14745" max="14785" width="6.7109375" style="1" customWidth="1"/>
    <col min="14786" max="14786" width="5.42578125" style="1" bestFit="1" customWidth="1"/>
    <col min="14787" max="14788" width="5.7109375" style="1" bestFit="1" customWidth="1"/>
    <col min="14789" max="14789" width="5.5703125" style="1" bestFit="1" customWidth="1"/>
    <col min="14790" max="14790" width="5.42578125" style="1" bestFit="1" customWidth="1"/>
    <col min="14791" max="14792" width="5.7109375" style="1" bestFit="1" customWidth="1"/>
    <col min="14793" max="14793" width="5.28515625" style="1" bestFit="1" customWidth="1"/>
    <col min="14794" max="14794" width="5.42578125" style="1" bestFit="1" customWidth="1"/>
    <col min="14795" max="14796" width="5.7109375" style="1" bestFit="1" customWidth="1"/>
    <col min="14797" max="14831" width="6.7109375" style="1" customWidth="1"/>
    <col min="14832" max="14832" width="5.7109375" style="1" bestFit="1" customWidth="1"/>
    <col min="14833" max="14835" width="5.7109375" style="1" customWidth="1"/>
    <col min="14836" max="14836" width="6.7109375" style="1" bestFit="1" customWidth="1"/>
    <col min="14837" max="14843" width="6.7109375" style="1" customWidth="1"/>
    <col min="14844" max="14844" width="5.5703125" style="1" bestFit="1" customWidth="1"/>
    <col min="14845" max="14845" width="6.7109375" style="1" customWidth="1"/>
    <col min="14846" max="14999" width="9.140625" style="1"/>
    <col min="15000" max="15000" width="44.85546875" style="1" customWidth="1"/>
    <col min="15001" max="15041" width="6.7109375" style="1" customWidth="1"/>
    <col min="15042" max="15042" width="5.42578125" style="1" bestFit="1" customWidth="1"/>
    <col min="15043" max="15044" width="5.7109375" style="1" bestFit="1" customWidth="1"/>
    <col min="15045" max="15045" width="5.5703125" style="1" bestFit="1" customWidth="1"/>
    <col min="15046" max="15046" width="5.42578125" style="1" bestFit="1" customWidth="1"/>
    <col min="15047" max="15048" width="5.7109375" style="1" bestFit="1" customWidth="1"/>
    <col min="15049" max="15049" width="5.28515625" style="1" bestFit="1" customWidth="1"/>
    <col min="15050" max="15050" width="5.42578125" style="1" bestFit="1" customWidth="1"/>
    <col min="15051" max="15052" width="5.7109375" style="1" bestFit="1" customWidth="1"/>
    <col min="15053" max="15087" width="6.7109375" style="1" customWidth="1"/>
    <col min="15088" max="15088" width="5.7109375" style="1" bestFit="1" customWidth="1"/>
    <col min="15089" max="15091" width="5.7109375" style="1" customWidth="1"/>
    <col min="15092" max="15092" width="6.7109375" style="1" bestFit="1" customWidth="1"/>
    <col min="15093" max="15099" width="6.7109375" style="1" customWidth="1"/>
    <col min="15100" max="15100" width="5.5703125" style="1" bestFit="1" customWidth="1"/>
    <col min="15101" max="15101" width="6.7109375" style="1" customWidth="1"/>
    <col min="15102" max="15255" width="9.140625" style="1"/>
    <col min="15256" max="15256" width="44.85546875" style="1" customWidth="1"/>
    <col min="15257" max="15297" width="6.7109375" style="1" customWidth="1"/>
    <col min="15298" max="15298" width="5.42578125" style="1" bestFit="1" customWidth="1"/>
    <col min="15299" max="15300" width="5.7109375" style="1" bestFit="1" customWidth="1"/>
    <col min="15301" max="15301" width="5.5703125" style="1" bestFit="1" customWidth="1"/>
    <col min="15302" max="15302" width="5.42578125" style="1" bestFit="1" customWidth="1"/>
    <col min="15303" max="15304" width="5.7109375" style="1" bestFit="1" customWidth="1"/>
    <col min="15305" max="15305" width="5.28515625" style="1" bestFit="1" customWidth="1"/>
    <col min="15306" max="15306" width="5.42578125" style="1" bestFit="1" customWidth="1"/>
    <col min="15307" max="15308" width="5.7109375" style="1" bestFit="1" customWidth="1"/>
    <col min="15309" max="15343" width="6.7109375" style="1" customWidth="1"/>
    <col min="15344" max="15344" width="5.7109375" style="1" bestFit="1" customWidth="1"/>
    <col min="15345" max="15347" width="5.7109375" style="1" customWidth="1"/>
    <col min="15348" max="15348" width="6.7109375" style="1" bestFit="1" customWidth="1"/>
    <col min="15349" max="15355" width="6.7109375" style="1" customWidth="1"/>
    <col min="15356" max="15356" width="5.5703125" style="1" bestFit="1" customWidth="1"/>
    <col min="15357" max="15357" width="6.7109375" style="1" customWidth="1"/>
    <col min="15358" max="15511" width="9.140625" style="1"/>
    <col min="15512" max="15512" width="44.85546875" style="1" customWidth="1"/>
    <col min="15513" max="15553" width="6.7109375" style="1" customWidth="1"/>
    <col min="15554" max="15554" width="5.42578125" style="1" bestFit="1" customWidth="1"/>
    <col min="15555" max="15556" width="5.7109375" style="1" bestFit="1" customWidth="1"/>
    <col min="15557" max="15557" width="5.5703125" style="1" bestFit="1" customWidth="1"/>
    <col min="15558" max="15558" width="5.42578125" style="1" bestFit="1" customWidth="1"/>
    <col min="15559" max="15560" width="5.7109375" style="1" bestFit="1" customWidth="1"/>
    <col min="15561" max="15561" width="5.28515625" style="1" bestFit="1" customWidth="1"/>
    <col min="15562" max="15562" width="5.42578125" style="1" bestFit="1" customWidth="1"/>
    <col min="15563" max="15564" width="5.7109375" style="1" bestFit="1" customWidth="1"/>
    <col min="15565" max="15599" width="6.7109375" style="1" customWidth="1"/>
    <col min="15600" max="15600" width="5.7109375" style="1" bestFit="1" customWidth="1"/>
    <col min="15601" max="15603" width="5.7109375" style="1" customWidth="1"/>
    <col min="15604" max="15604" width="6.7109375" style="1" bestFit="1" customWidth="1"/>
    <col min="15605" max="15611" width="6.7109375" style="1" customWidth="1"/>
    <col min="15612" max="15612" width="5.5703125" style="1" bestFit="1" customWidth="1"/>
    <col min="15613" max="15613" width="6.7109375" style="1" customWidth="1"/>
    <col min="15614" max="15767" width="9.140625" style="1"/>
    <col min="15768" max="15768" width="44.85546875" style="1" customWidth="1"/>
    <col min="15769" max="15809" width="6.7109375" style="1" customWidth="1"/>
    <col min="15810" max="15810" width="5.42578125" style="1" bestFit="1" customWidth="1"/>
    <col min="15811" max="15812" width="5.7109375" style="1" bestFit="1" customWidth="1"/>
    <col min="15813" max="15813" width="5.5703125" style="1" bestFit="1" customWidth="1"/>
    <col min="15814" max="15814" width="5.42578125" style="1" bestFit="1" customWidth="1"/>
    <col min="15815" max="15816" width="5.7109375" style="1" bestFit="1" customWidth="1"/>
    <col min="15817" max="15817" width="5.28515625" style="1" bestFit="1" customWidth="1"/>
    <col min="15818" max="15818" width="5.42578125" style="1" bestFit="1" customWidth="1"/>
    <col min="15819" max="15820" width="5.7109375" style="1" bestFit="1" customWidth="1"/>
    <col min="15821" max="15855" width="6.7109375" style="1" customWidth="1"/>
    <col min="15856" max="15856" width="5.7109375" style="1" bestFit="1" customWidth="1"/>
    <col min="15857" max="15859" width="5.7109375" style="1" customWidth="1"/>
    <col min="15860" max="15860" width="6.7109375" style="1" bestFit="1" customWidth="1"/>
    <col min="15861" max="15867" width="6.7109375" style="1" customWidth="1"/>
    <col min="15868" max="15868" width="5.5703125" style="1" bestFit="1" customWidth="1"/>
    <col min="15869" max="15869" width="6.7109375" style="1" customWidth="1"/>
    <col min="15870" max="16023" width="9.140625" style="1"/>
    <col min="16024" max="16024" width="44.85546875" style="1" customWidth="1"/>
    <col min="16025" max="16065" width="6.7109375" style="1" customWidth="1"/>
    <col min="16066" max="16066" width="5.42578125" style="1" bestFit="1" customWidth="1"/>
    <col min="16067" max="16068" width="5.7109375" style="1" bestFit="1" customWidth="1"/>
    <col min="16069" max="16069" width="5.5703125" style="1" bestFit="1" customWidth="1"/>
    <col min="16070" max="16070" width="5.42578125" style="1" bestFit="1" customWidth="1"/>
    <col min="16071" max="16072" width="5.7109375" style="1" bestFit="1" customWidth="1"/>
    <col min="16073" max="16073" width="5.28515625" style="1" bestFit="1" customWidth="1"/>
    <col min="16074" max="16074" width="5.42578125" style="1" bestFit="1" customWidth="1"/>
    <col min="16075" max="16076" width="5.7109375" style="1" bestFit="1" customWidth="1"/>
    <col min="16077" max="16111" width="6.7109375" style="1" customWidth="1"/>
    <col min="16112" max="16112" width="5.7109375" style="1" bestFit="1" customWidth="1"/>
    <col min="16113" max="16115" width="5.7109375" style="1" customWidth="1"/>
    <col min="16116" max="16116" width="6.7109375" style="1" bestFit="1" customWidth="1"/>
    <col min="16117" max="16123" width="6.7109375" style="1" customWidth="1"/>
    <col min="16124" max="16124" width="5.5703125" style="1" bestFit="1" customWidth="1"/>
    <col min="16125" max="16125" width="6.7109375" style="1" customWidth="1"/>
    <col min="16126" max="16384" width="9.140625" style="1"/>
  </cols>
  <sheetData>
    <row r="1" spans="2:10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</row>
    <row r="2" spans="2:10" ht="11.25" customHeight="1">
      <c r="B2" s="728"/>
      <c r="C2" s="728"/>
      <c r="D2" s="728"/>
      <c r="E2" s="728"/>
    </row>
    <row r="3" spans="2:10" s="194" customFormat="1" ht="30" customHeight="1">
      <c r="B3" s="730" t="s">
        <v>531</v>
      </c>
      <c r="C3" s="730"/>
      <c r="D3" s="730"/>
      <c r="E3" s="730"/>
      <c r="F3" s="730"/>
      <c r="G3" s="730"/>
      <c r="H3" s="730"/>
      <c r="I3" s="730"/>
      <c r="J3" s="730"/>
    </row>
    <row r="4" spans="2:10" s="195" customFormat="1" ht="5.0999999999999996" customHeight="1">
      <c r="B4" s="96"/>
      <c r="C4" s="96"/>
      <c r="D4" s="96"/>
      <c r="E4" s="96"/>
      <c r="F4" s="109"/>
      <c r="G4" s="109"/>
      <c r="H4" s="109"/>
      <c r="I4" s="109"/>
    </row>
    <row r="5" spans="2:10" s="710" customFormat="1" ht="15">
      <c r="B5" s="729" t="s">
        <v>18</v>
      </c>
      <c r="C5" s="729"/>
      <c r="D5" s="729"/>
      <c r="E5" s="729"/>
      <c r="F5" s="729"/>
      <c r="G5" s="729"/>
      <c r="H5" s="729"/>
      <c r="I5" s="729"/>
      <c r="J5" s="729"/>
    </row>
    <row r="6" spans="2:10" ht="12" customHeight="1">
      <c r="B6" s="2"/>
    </row>
    <row r="7" spans="2:10" ht="12" customHeight="1">
      <c r="B7" s="2"/>
    </row>
    <row r="8" spans="2:10" ht="12" customHeight="1">
      <c r="B8" s="2"/>
    </row>
    <row r="9" spans="2:10" ht="12" customHeight="1">
      <c r="B9" s="2"/>
    </row>
    <row r="10" spans="2:10" ht="12" customHeight="1">
      <c r="B10" s="2"/>
    </row>
    <row r="11" spans="2:10" ht="12" customHeight="1">
      <c r="B11" s="2"/>
    </row>
    <row r="12" spans="2:10" ht="12" customHeight="1">
      <c r="B12" s="2"/>
    </row>
    <row r="13" spans="2:10" ht="12" customHeight="1">
      <c r="B13" s="2"/>
    </row>
    <row r="14" spans="2:10" ht="12" customHeight="1">
      <c r="B14" s="2"/>
    </row>
    <row r="15" spans="2:10" ht="12" customHeight="1">
      <c r="B15" s="2"/>
    </row>
    <row r="16" spans="2:10" ht="12" customHeight="1">
      <c r="B16" s="2"/>
    </row>
    <row r="17" spans="2:10" ht="12" customHeight="1">
      <c r="B17" s="2"/>
    </row>
    <row r="18" spans="2:10" ht="12" customHeight="1">
      <c r="B18" s="2"/>
    </row>
    <row r="19" spans="2:10" ht="12" customHeight="1">
      <c r="B19" s="2"/>
    </row>
    <row r="20" spans="2:10" ht="12" customHeight="1">
      <c r="B20" s="2"/>
    </row>
    <row r="21" spans="2:10" ht="12" customHeight="1">
      <c r="B21" s="2"/>
    </row>
    <row r="22" spans="2:10" ht="12" customHeight="1">
      <c r="B22" s="2"/>
    </row>
    <row r="23" spans="2:10" ht="12" customHeight="1">
      <c r="B23" s="2"/>
    </row>
    <row r="24" spans="2:10" ht="12" customHeight="1">
      <c r="B24" s="2"/>
    </row>
    <row r="25" spans="2:10" ht="12" customHeight="1">
      <c r="B25" s="2"/>
    </row>
    <row r="26" spans="2:10" ht="12" customHeight="1">
      <c r="B26" s="2"/>
    </row>
    <row r="27" spans="2:10" ht="12" customHeight="1">
      <c r="B27" s="2"/>
    </row>
    <row r="28" spans="2:10" ht="12" customHeight="1">
      <c r="B28" s="2"/>
    </row>
    <row r="29" spans="2:10" ht="12" customHeight="1">
      <c r="B29" s="2"/>
    </row>
    <row r="30" spans="2:10" ht="12" customHeight="1">
      <c r="B30" s="2"/>
    </row>
    <row r="31" spans="2:10" s="634" customFormat="1" ht="11.25">
      <c r="B31" s="736" t="s">
        <v>532</v>
      </c>
      <c r="C31" s="736"/>
      <c r="D31" s="736"/>
      <c r="E31" s="736"/>
      <c r="F31" s="736"/>
      <c r="G31" s="736"/>
      <c r="H31" s="736"/>
      <c r="I31" s="736"/>
      <c r="J31" s="736"/>
    </row>
    <row r="32" spans="2:10" ht="12" customHeight="1">
      <c r="B32" s="3"/>
    </row>
    <row r="33" spans="2:25" ht="12" customHeight="1">
      <c r="B33" s="734"/>
      <c r="C33" s="731">
        <v>2022</v>
      </c>
      <c r="D33" s="732"/>
      <c r="E33" s="732"/>
      <c r="F33" s="733"/>
      <c r="G33" s="731">
        <v>2023</v>
      </c>
      <c r="H33" s="732"/>
      <c r="I33" s="732"/>
      <c r="J33" s="733"/>
    </row>
    <row r="34" spans="2:25" s="634" customFormat="1" ht="11.25">
      <c r="B34" s="735"/>
      <c r="C34" s="5" t="s">
        <v>0</v>
      </c>
      <c r="D34" s="5" t="s">
        <v>1</v>
      </c>
      <c r="E34" s="6" t="s">
        <v>2</v>
      </c>
      <c r="F34" s="6" t="s">
        <v>3</v>
      </c>
      <c r="G34" s="5" t="s">
        <v>0</v>
      </c>
      <c r="H34" s="5" t="s">
        <v>1</v>
      </c>
      <c r="I34" s="5" t="s">
        <v>2</v>
      </c>
      <c r="J34" s="5" t="s">
        <v>3</v>
      </c>
    </row>
    <row r="35" spans="2:25" s="634" customFormat="1" ht="11.25">
      <c r="B35" s="4" t="s">
        <v>4</v>
      </c>
      <c r="C35" s="569">
        <v>103.54947408815775</v>
      </c>
      <c r="D35" s="570">
        <v>95.9</v>
      </c>
      <c r="E35" s="570">
        <v>96.3</v>
      </c>
      <c r="F35" s="570">
        <v>95.4</v>
      </c>
      <c r="G35" s="570">
        <v>98.2</v>
      </c>
      <c r="H35" s="570">
        <v>104.9</v>
      </c>
      <c r="I35" s="570">
        <v>105.5</v>
      </c>
      <c r="J35" s="570">
        <v>105.1</v>
      </c>
      <c r="Q35" s="635"/>
      <c r="R35" s="635"/>
      <c r="S35" s="635"/>
      <c r="T35" s="635"/>
      <c r="U35" s="635"/>
      <c r="V35" s="635"/>
      <c r="W35" s="635"/>
      <c r="X35" s="636"/>
      <c r="Y35" s="636"/>
    </row>
    <row r="36" spans="2:25" s="634" customFormat="1" ht="11.25">
      <c r="B36" s="4" t="s">
        <v>5</v>
      </c>
      <c r="C36" s="570">
        <v>84.9</v>
      </c>
      <c r="D36" s="570">
        <v>62.8</v>
      </c>
      <c r="E36" s="570">
        <v>69.2</v>
      </c>
      <c r="F36" s="570">
        <v>68.599999999999994</v>
      </c>
      <c r="G36" s="570">
        <v>89.5</v>
      </c>
      <c r="H36" s="570">
        <v>118.1</v>
      </c>
      <c r="I36" s="570">
        <v>109.3</v>
      </c>
      <c r="J36" s="570">
        <v>104.5</v>
      </c>
      <c r="Q36" s="635"/>
      <c r="R36" s="635"/>
      <c r="S36" s="635"/>
      <c r="T36" s="635"/>
      <c r="U36" s="635"/>
      <c r="V36" s="635"/>
      <c r="W36" s="635"/>
      <c r="X36" s="636"/>
      <c r="Y36" s="636"/>
    </row>
    <row r="37" spans="2:25" s="634" customFormat="1" ht="11.25">
      <c r="B37" s="4" t="s">
        <v>6</v>
      </c>
      <c r="C37" s="570">
        <v>106.3</v>
      </c>
      <c r="D37" s="570">
        <v>105</v>
      </c>
      <c r="E37" s="570">
        <v>103.7</v>
      </c>
      <c r="F37" s="570">
        <v>104.5</v>
      </c>
      <c r="G37" s="570">
        <v>102.4</v>
      </c>
      <c r="H37" s="570">
        <v>101</v>
      </c>
      <c r="I37" s="570">
        <v>101.1</v>
      </c>
      <c r="J37" s="570">
        <v>102.9</v>
      </c>
      <c r="Q37" s="635"/>
      <c r="R37" s="635"/>
      <c r="S37" s="635"/>
      <c r="T37" s="635"/>
      <c r="U37" s="635"/>
      <c r="V37" s="635"/>
      <c r="W37" s="635"/>
      <c r="X37" s="636"/>
      <c r="Y37" s="636"/>
    </row>
    <row r="38" spans="2:25" s="634" customFormat="1" ht="11.25">
      <c r="B38" s="376" t="s">
        <v>196</v>
      </c>
      <c r="C38" s="569">
        <v>100.7</v>
      </c>
      <c r="D38" s="569">
        <v>100.7</v>
      </c>
      <c r="E38" s="569">
        <v>100.3</v>
      </c>
      <c r="F38" s="569">
        <v>99</v>
      </c>
      <c r="G38" s="569">
        <v>100.1</v>
      </c>
      <c r="H38" s="569">
        <v>100.1</v>
      </c>
      <c r="I38" s="569">
        <v>100</v>
      </c>
      <c r="J38" s="569">
        <v>100</v>
      </c>
      <c r="Q38" s="635"/>
      <c r="R38" s="635"/>
      <c r="S38" s="635"/>
      <c r="T38" s="635"/>
      <c r="U38" s="635"/>
      <c r="V38" s="635"/>
      <c r="W38" s="635"/>
      <c r="X38" s="636"/>
      <c r="Y38" s="636"/>
    </row>
    <row r="39" spans="2:25" s="634" customFormat="1" ht="11.25">
      <c r="B39" s="4" t="s">
        <v>7</v>
      </c>
      <c r="C39" s="570">
        <v>101.2</v>
      </c>
      <c r="D39" s="570">
        <v>99.8</v>
      </c>
      <c r="E39" s="570">
        <v>90.5</v>
      </c>
      <c r="F39" s="570">
        <v>91.3</v>
      </c>
      <c r="G39" s="570">
        <v>97.6</v>
      </c>
      <c r="H39" s="570">
        <v>97.8</v>
      </c>
      <c r="I39" s="570">
        <v>102.6</v>
      </c>
      <c r="J39" s="570">
        <v>100.2</v>
      </c>
      <c r="Q39" s="635"/>
      <c r="R39" s="635"/>
      <c r="S39" s="635"/>
      <c r="T39" s="635"/>
      <c r="U39" s="635"/>
      <c r="V39" s="635"/>
      <c r="W39" s="635"/>
      <c r="X39" s="636"/>
      <c r="Y39" s="636"/>
    </row>
  </sheetData>
  <mergeCells count="8">
    <mergeCell ref="B1:J1"/>
    <mergeCell ref="B2:E2"/>
    <mergeCell ref="B5:J5"/>
    <mergeCell ref="B3:J3"/>
    <mergeCell ref="C33:F33"/>
    <mergeCell ref="B33:B34"/>
    <mergeCell ref="G33:J33"/>
    <mergeCell ref="B31:J31"/>
  </mergeCells>
  <hyperlinks>
    <hyperlink ref="B1:G1" location="Содержание_ru!B4" display="I. Платёжный баланс Республики Молдова в I кварталe 2023 года (предварительные данные)" xr:uid="{AA6C6DA9-109A-4DF3-923D-5D5E75A528AE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0AC2-B53F-4750-96F1-FAF550FB0642}">
  <sheetPr codeName="Sheet19"/>
  <dimension ref="B1:S57"/>
  <sheetViews>
    <sheetView showGridLines="0" showRowColHeaders="0" zoomScaleNormal="100" workbookViewId="0"/>
  </sheetViews>
  <sheetFormatPr defaultColWidth="9.140625" defaultRowHeight="11.25"/>
  <cols>
    <col min="1" max="1" width="5.7109375" style="63" customWidth="1"/>
    <col min="2" max="2" width="32.7109375" style="63" customWidth="1"/>
    <col min="3" max="16384" width="9.140625" style="63"/>
  </cols>
  <sheetData>
    <row r="1" spans="2:11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11" ht="11.25" customHeight="1"/>
    <row r="3" spans="2:11" s="654" customFormat="1" ht="30" customHeight="1">
      <c r="B3" s="850" t="s">
        <v>536</v>
      </c>
      <c r="C3" s="850"/>
      <c r="D3" s="850"/>
      <c r="E3" s="850"/>
      <c r="F3" s="850"/>
      <c r="G3" s="850"/>
      <c r="H3" s="850"/>
      <c r="I3" s="850"/>
      <c r="J3" s="850"/>
      <c r="K3" s="850"/>
    </row>
    <row r="4" spans="2:11" ht="5.0999999999999996" customHeight="1"/>
    <row r="5" spans="2:11" s="722" customFormat="1" ht="15">
      <c r="B5" s="851" t="s">
        <v>22</v>
      </c>
      <c r="C5" s="851"/>
      <c r="D5" s="851"/>
      <c r="E5" s="851"/>
      <c r="F5" s="851"/>
      <c r="G5" s="851"/>
      <c r="H5" s="851"/>
      <c r="I5" s="851"/>
      <c r="J5" s="851"/>
      <c r="K5" s="851"/>
    </row>
    <row r="33" spans="2:19" s="104" customFormat="1">
      <c r="B33" s="380" t="s">
        <v>239</v>
      </c>
      <c r="C33" s="647"/>
      <c r="D33" s="647"/>
      <c r="E33" s="647"/>
      <c r="F33" s="647"/>
      <c r="G33" s="647"/>
      <c r="H33" s="647"/>
      <c r="I33" s="647"/>
      <c r="J33" s="647"/>
      <c r="S33" s="649"/>
    </row>
    <row r="34" spans="2:19" s="8" customFormat="1" ht="11.25" customHeight="1">
      <c r="B34" s="30"/>
      <c r="C34" s="289"/>
      <c r="D34" s="289"/>
      <c r="E34" s="289"/>
      <c r="F34" s="289"/>
      <c r="G34" s="289"/>
      <c r="H34" s="289"/>
      <c r="I34" s="289"/>
      <c r="J34" s="289"/>
      <c r="K34" s="42"/>
      <c r="L34" s="42"/>
      <c r="M34" s="42"/>
      <c r="N34" s="42"/>
      <c r="O34" s="42"/>
      <c r="P34" s="42"/>
      <c r="S34" s="49"/>
    </row>
    <row r="35" spans="2:19" ht="11.25" customHeight="1">
      <c r="B35" s="849"/>
      <c r="C35" s="852">
        <v>2022</v>
      </c>
      <c r="D35" s="853"/>
      <c r="E35" s="853"/>
      <c r="F35" s="853"/>
      <c r="G35" s="852">
        <v>2023</v>
      </c>
      <c r="H35" s="853"/>
      <c r="I35" s="853"/>
      <c r="J35" s="854"/>
    </row>
    <row r="36" spans="2:19">
      <c r="B36" s="849"/>
      <c r="C36" s="57" t="s">
        <v>0</v>
      </c>
      <c r="D36" s="57" t="s">
        <v>1</v>
      </c>
      <c r="E36" s="57" t="s">
        <v>2</v>
      </c>
      <c r="F36" s="57" t="s">
        <v>3</v>
      </c>
      <c r="G36" s="57" t="s">
        <v>102</v>
      </c>
      <c r="H36" s="57" t="s">
        <v>128</v>
      </c>
      <c r="I36" s="57" t="s">
        <v>149</v>
      </c>
      <c r="J36" s="57" t="s">
        <v>3</v>
      </c>
    </row>
    <row r="37" spans="2:19">
      <c r="B37" s="295" t="s">
        <v>311</v>
      </c>
      <c r="C37" s="239">
        <v>240.80000000000004</v>
      </c>
      <c r="D37" s="239">
        <v>417.91</v>
      </c>
      <c r="E37" s="239">
        <v>541.34</v>
      </c>
      <c r="F37" s="239">
        <v>542.29</v>
      </c>
      <c r="G37" s="239">
        <v>399.67999999999995</v>
      </c>
      <c r="H37" s="239">
        <v>415.28</v>
      </c>
      <c r="I37" s="239">
        <v>517.54</v>
      </c>
      <c r="J37" s="239">
        <v>486.02</v>
      </c>
    </row>
    <row r="38" spans="2:19" ht="33.75">
      <c r="B38" s="296" t="s">
        <v>336</v>
      </c>
      <c r="C38" s="29">
        <v>54.839999999999996</v>
      </c>
      <c r="D38" s="29">
        <v>110.88999999999999</v>
      </c>
      <c r="E38" s="29">
        <v>178.01</v>
      </c>
      <c r="F38" s="29">
        <v>197.78999999999996</v>
      </c>
      <c r="G38" s="29">
        <v>91.22</v>
      </c>
      <c r="H38" s="29">
        <v>79.87</v>
      </c>
      <c r="I38" s="29">
        <v>199.39</v>
      </c>
      <c r="J38" s="29">
        <v>182.8</v>
      </c>
    </row>
    <row r="39" spans="2:19">
      <c r="B39" s="296" t="s">
        <v>337</v>
      </c>
      <c r="C39" s="29">
        <v>94.300000000000011</v>
      </c>
      <c r="D39" s="29">
        <v>212.20000000000005</v>
      </c>
      <c r="E39" s="29">
        <v>254.12</v>
      </c>
      <c r="F39" s="29">
        <v>230.40999999999997</v>
      </c>
      <c r="G39" s="29">
        <v>196.46999999999997</v>
      </c>
      <c r="H39" s="29">
        <v>219.86</v>
      </c>
      <c r="I39" s="29">
        <v>194.58</v>
      </c>
      <c r="J39" s="29">
        <v>177.43</v>
      </c>
    </row>
    <row r="40" spans="2:19">
      <c r="B40" s="296" t="s">
        <v>338</v>
      </c>
      <c r="C40" s="29">
        <v>91.660000000000025</v>
      </c>
      <c r="D40" s="29">
        <v>94.82</v>
      </c>
      <c r="E40" s="29">
        <v>109.21000000000004</v>
      </c>
      <c r="F40" s="29">
        <v>114.09000000000003</v>
      </c>
      <c r="G40" s="29">
        <v>111.99000000000001</v>
      </c>
      <c r="H40" s="29">
        <v>115.54999999999995</v>
      </c>
      <c r="I40" s="29">
        <v>123.56999999999994</v>
      </c>
      <c r="J40" s="29">
        <v>125.78999999999996</v>
      </c>
    </row>
    <row r="41" spans="2:19">
      <c r="B41" s="296" t="s">
        <v>314</v>
      </c>
      <c r="C41" s="203">
        <v>7.9</v>
      </c>
      <c r="D41" s="203">
        <v>12.1</v>
      </c>
      <c r="E41" s="203">
        <v>13.3</v>
      </c>
      <c r="F41" s="203">
        <v>14</v>
      </c>
      <c r="G41" s="203">
        <v>11.6</v>
      </c>
      <c r="H41" s="203">
        <v>10.5</v>
      </c>
      <c r="I41" s="203">
        <v>11.5</v>
      </c>
      <c r="J41" s="203">
        <v>10.4</v>
      </c>
    </row>
    <row r="42" spans="2:19">
      <c r="B42" s="36"/>
      <c r="C42" s="65"/>
      <c r="D42" s="65"/>
      <c r="E42" s="65"/>
      <c r="F42" s="66"/>
      <c r="G42" s="66"/>
      <c r="H42" s="66"/>
      <c r="I42" s="66"/>
    </row>
    <row r="43" spans="2:19">
      <c r="C43" s="66"/>
      <c r="D43" s="66"/>
      <c r="E43" s="66"/>
    </row>
    <row r="44" spans="2:19">
      <c r="C44" s="65"/>
      <c r="D44" s="65"/>
      <c r="E44" s="65"/>
    </row>
    <row r="45" spans="2:19">
      <c r="B45" s="67"/>
      <c r="C45" s="65"/>
      <c r="D45" s="65"/>
      <c r="E45" s="65"/>
    </row>
    <row r="46" spans="2:19">
      <c r="C46" s="65"/>
      <c r="D46" s="65"/>
      <c r="E46" s="65"/>
      <c r="F46" s="65"/>
      <c r="G46" s="65"/>
      <c r="H46" s="65"/>
      <c r="I46" s="65"/>
      <c r="J46" s="65"/>
    </row>
    <row r="47" spans="2:19">
      <c r="C47" s="65"/>
      <c r="D47" s="65"/>
      <c r="E47" s="65"/>
      <c r="F47" s="65"/>
      <c r="G47" s="65"/>
      <c r="H47" s="65"/>
      <c r="I47" s="65"/>
      <c r="J47" s="65"/>
    </row>
    <row r="48" spans="2:19">
      <c r="C48" s="65"/>
      <c r="D48" s="65"/>
      <c r="E48" s="65"/>
      <c r="F48" s="65"/>
      <c r="G48" s="65"/>
      <c r="H48" s="65"/>
      <c r="I48" s="65"/>
      <c r="J48" s="65"/>
    </row>
    <row r="49" spans="3:10">
      <c r="C49" s="65"/>
      <c r="D49" s="65"/>
      <c r="E49" s="65"/>
      <c r="F49" s="65"/>
      <c r="G49" s="65"/>
      <c r="H49" s="65"/>
      <c r="I49" s="65"/>
      <c r="J49" s="65"/>
    </row>
    <row r="50" spans="3:10">
      <c r="C50" s="65"/>
      <c r="D50" s="65"/>
      <c r="E50" s="65"/>
      <c r="F50" s="65"/>
      <c r="G50" s="65"/>
      <c r="H50" s="65"/>
      <c r="I50" s="65"/>
      <c r="J50" s="65"/>
    </row>
    <row r="51" spans="3:10">
      <c r="C51" s="64"/>
      <c r="D51" s="64"/>
      <c r="E51" s="64"/>
    </row>
    <row r="52" spans="3:10">
      <c r="C52" s="64"/>
      <c r="D52" s="64"/>
      <c r="E52" s="64"/>
    </row>
    <row r="53" spans="3:10">
      <c r="C53" s="265"/>
      <c r="D53" s="265"/>
      <c r="E53" s="265"/>
      <c r="F53" s="265"/>
      <c r="G53" s="265"/>
      <c r="H53" s="265"/>
      <c r="I53" s="265"/>
      <c r="J53" s="265"/>
    </row>
    <row r="54" spans="3:10">
      <c r="C54" s="265"/>
      <c r="D54" s="265"/>
      <c r="E54" s="265"/>
      <c r="F54" s="265"/>
      <c r="G54" s="265"/>
      <c r="H54" s="265"/>
      <c r="I54" s="265"/>
      <c r="J54" s="265"/>
    </row>
    <row r="55" spans="3:10">
      <c r="C55" s="265"/>
      <c r="D55" s="265"/>
      <c r="E55" s="265"/>
      <c r="F55" s="265"/>
      <c r="G55" s="265"/>
      <c r="H55" s="265"/>
      <c r="I55" s="265"/>
      <c r="J55" s="265"/>
    </row>
    <row r="56" spans="3:10">
      <c r="C56" s="265"/>
      <c r="D56" s="265"/>
      <c r="E56" s="265"/>
      <c r="F56" s="265"/>
      <c r="G56" s="265"/>
      <c r="H56" s="265"/>
      <c r="I56" s="265"/>
      <c r="J56" s="265"/>
    </row>
    <row r="57" spans="3:10">
      <c r="C57" s="265"/>
      <c r="D57" s="265"/>
      <c r="E57" s="265"/>
      <c r="F57" s="265"/>
      <c r="G57" s="265"/>
      <c r="H57" s="265"/>
      <c r="I57" s="265"/>
      <c r="J57" s="265"/>
    </row>
  </sheetData>
  <mergeCells count="6">
    <mergeCell ref="C35:F35"/>
    <mergeCell ref="B35:B36"/>
    <mergeCell ref="G35:J35"/>
    <mergeCell ref="B1:K1"/>
    <mergeCell ref="B3:K3"/>
    <mergeCell ref="B5:K5"/>
  </mergeCells>
  <hyperlinks>
    <hyperlink ref="B1:G1" location="Содержание_ru!B4" display="I. Платёжный баланс Республики Молдова в I кварталe 2023 года (предварительные данные)" xr:uid="{5CF9C7C1-B36D-4D40-B5B5-030508CEB9AA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0211-084D-422F-8BA4-67DED8F2A323}">
  <sheetPr codeName="Sheet20"/>
  <dimension ref="B1:L162"/>
  <sheetViews>
    <sheetView showGridLines="0" showRowColHeaders="0" zoomScaleNormal="100" workbookViewId="0"/>
  </sheetViews>
  <sheetFormatPr defaultRowHeight="15"/>
  <cols>
    <col min="1" max="1" width="5.7109375" customWidth="1"/>
    <col min="2" max="2" width="39.7109375" customWidth="1"/>
    <col min="3" max="10" width="7.85546875" customWidth="1"/>
    <col min="11" max="11" width="10.5703125" customWidth="1"/>
  </cols>
  <sheetData>
    <row r="1" spans="2:12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12" ht="11.25" customHeight="1"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2:12" s="8" customFormat="1">
      <c r="B3" s="757" t="s">
        <v>145</v>
      </c>
      <c r="C3" s="757"/>
      <c r="D3" s="757"/>
      <c r="E3" s="757"/>
      <c r="F3" s="757"/>
      <c r="G3" s="757"/>
      <c r="H3" s="757"/>
      <c r="I3" s="757"/>
      <c r="J3" s="757"/>
      <c r="K3" s="757"/>
    </row>
    <row r="4" spans="2:12" ht="4.5" customHeight="1" thickBot="1">
      <c r="B4" s="41"/>
    </row>
    <row r="5" spans="2:12" s="104" customFormat="1" ht="12" thickTop="1">
      <c r="B5" s="856"/>
      <c r="C5" s="855">
        <v>2022</v>
      </c>
      <c r="D5" s="740"/>
      <c r="E5" s="740"/>
      <c r="F5" s="740"/>
      <c r="G5" s="855">
        <v>2023</v>
      </c>
      <c r="H5" s="740"/>
      <c r="I5" s="740"/>
      <c r="J5" s="859"/>
      <c r="K5" s="855" t="s">
        <v>185</v>
      </c>
    </row>
    <row r="6" spans="2:12" s="104" customFormat="1" ht="11.25">
      <c r="B6" s="857"/>
      <c r="C6" s="128" t="s">
        <v>0</v>
      </c>
      <c r="D6" s="9" t="s">
        <v>1</v>
      </c>
      <c r="E6" s="9" t="s">
        <v>2</v>
      </c>
      <c r="F6" s="9" t="s">
        <v>3</v>
      </c>
      <c r="G6" s="128" t="s">
        <v>102</v>
      </c>
      <c r="H6" s="9" t="s">
        <v>128</v>
      </c>
      <c r="I6" s="9" t="s">
        <v>149</v>
      </c>
      <c r="J6" s="127" t="s">
        <v>3</v>
      </c>
      <c r="K6" s="858"/>
    </row>
    <row r="7" spans="2:12" s="104" customFormat="1" ht="12" thickBot="1">
      <c r="B7" s="857"/>
      <c r="C7" s="860" t="s">
        <v>275</v>
      </c>
      <c r="D7" s="861"/>
      <c r="E7" s="861"/>
      <c r="F7" s="861"/>
      <c r="G7" s="861"/>
      <c r="H7" s="861"/>
      <c r="I7" s="861"/>
      <c r="J7" s="862"/>
      <c r="K7" s="274" t="s">
        <v>10</v>
      </c>
    </row>
    <row r="8" spans="2:12" s="104" customFormat="1" ht="12.75" thickTop="1" thickBot="1">
      <c r="B8" s="416" t="s">
        <v>339</v>
      </c>
      <c r="C8" s="618">
        <v>417.53</v>
      </c>
      <c r="D8" s="618">
        <v>525.4</v>
      </c>
      <c r="E8" s="618">
        <v>535.07000000000005</v>
      </c>
      <c r="F8" s="618">
        <v>508.87</v>
      </c>
      <c r="G8" s="618">
        <v>465.38</v>
      </c>
      <c r="H8" s="618">
        <v>508.33</v>
      </c>
      <c r="I8" s="618">
        <v>493.32</v>
      </c>
      <c r="J8" s="618">
        <v>479.26</v>
      </c>
      <c r="K8" s="619">
        <v>94.2</v>
      </c>
    </row>
    <row r="9" spans="2:12" s="104" customFormat="1" ht="12.75" thickTop="1" thickBot="1">
      <c r="B9" s="403" t="s">
        <v>255</v>
      </c>
      <c r="C9" s="620">
        <v>235.37</v>
      </c>
      <c r="D9" s="620">
        <v>326.97000000000003</v>
      </c>
      <c r="E9" s="620">
        <v>336.3</v>
      </c>
      <c r="F9" s="620">
        <v>305.14999999999998</v>
      </c>
      <c r="G9" s="620">
        <v>271.39999999999998</v>
      </c>
      <c r="H9" s="620">
        <v>298.69</v>
      </c>
      <c r="I9" s="620">
        <v>283.67</v>
      </c>
      <c r="J9" s="620">
        <v>268.85000000000002</v>
      </c>
      <c r="K9" s="621">
        <v>88.1</v>
      </c>
    </row>
    <row r="10" spans="2:12" s="104" customFormat="1" ht="12.75" thickTop="1" thickBot="1">
      <c r="B10" s="403" t="s">
        <v>340</v>
      </c>
      <c r="C10" s="620">
        <v>167.01</v>
      </c>
      <c r="D10" s="620">
        <v>186.81</v>
      </c>
      <c r="E10" s="620">
        <v>176.7</v>
      </c>
      <c r="F10" s="620">
        <v>182.11</v>
      </c>
      <c r="G10" s="620">
        <v>180.25</v>
      </c>
      <c r="H10" s="620">
        <v>189.9</v>
      </c>
      <c r="I10" s="620">
        <v>195.56</v>
      </c>
      <c r="J10" s="620">
        <v>194.75</v>
      </c>
      <c r="K10" s="621">
        <v>106.9</v>
      </c>
    </row>
    <row r="11" spans="2:12" s="104" customFormat="1" ht="24" thickTop="1" thickBot="1">
      <c r="B11" s="403" t="s">
        <v>341</v>
      </c>
      <c r="C11" s="620">
        <v>15.15</v>
      </c>
      <c r="D11" s="620">
        <v>11.62</v>
      </c>
      <c r="E11" s="620">
        <v>22.07</v>
      </c>
      <c r="F11" s="620">
        <v>21.61</v>
      </c>
      <c r="G11" s="620">
        <v>13.73</v>
      </c>
      <c r="H11" s="620">
        <v>19.739999999999998</v>
      </c>
      <c r="I11" s="620">
        <v>14.09</v>
      </c>
      <c r="J11" s="620">
        <v>15.66</v>
      </c>
      <c r="K11" s="621">
        <v>72.5</v>
      </c>
    </row>
    <row r="12" spans="2:12" s="104" customFormat="1" ht="12.75" thickTop="1" thickBot="1">
      <c r="B12" s="416" t="s">
        <v>342</v>
      </c>
      <c r="C12" s="618">
        <v>192.77</v>
      </c>
      <c r="D12" s="618">
        <v>160.33000000000001</v>
      </c>
      <c r="E12" s="618">
        <v>127.98</v>
      </c>
      <c r="F12" s="618">
        <v>120.27</v>
      </c>
      <c r="G12" s="618">
        <v>105.34</v>
      </c>
      <c r="H12" s="618">
        <v>110.78</v>
      </c>
      <c r="I12" s="618">
        <v>124.53</v>
      </c>
      <c r="J12" s="618">
        <v>129.30000000000001</v>
      </c>
      <c r="K12" s="622">
        <v>107.5</v>
      </c>
    </row>
    <row r="13" spans="2:12" s="104" customFormat="1" ht="12.75" thickTop="1" thickBot="1">
      <c r="B13" s="403" t="s">
        <v>255</v>
      </c>
      <c r="C13" s="620">
        <v>141.07</v>
      </c>
      <c r="D13" s="620">
        <v>114.77</v>
      </c>
      <c r="E13" s="620">
        <v>82.18</v>
      </c>
      <c r="F13" s="620">
        <v>74.739999999999995</v>
      </c>
      <c r="G13" s="620">
        <v>74.930000000000007</v>
      </c>
      <c r="H13" s="620">
        <v>78.83</v>
      </c>
      <c r="I13" s="620">
        <v>89.09</v>
      </c>
      <c r="J13" s="620">
        <v>91.42</v>
      </c>
      <c r="K13" s="621">
        <v>122.3</v>
      </c>
    </row>
    <row r="14" spans="2:12" s="104" customFormat="1" ht="12.75" thickTop="1" thickBot="1">
      <c r="B14" s="403" t="s">
        <v>340</v>
      </c>
      <c r="C14" s="620">
        <v>20.2</v>
      </c>
      <c r="D14" s="620">
        <v>23.38</v>
      </c>
      <c r="E14" s="620">
        <v>24.82</v>
      </c>
      <c r="F14" s="620">
        <v>27.22</v>
      </c>
      <c r="G14" s="620">
        <v>24.17</v>
      </c>
      <c r="H14" s="620">
        <v>25.31</v>
      </c>
      <c r="I14" s="620">
        <v>26.47</v>
      </c>
      <c r="J14" s="620">
        <v>28.9</v>
      </c>
      <c r="K14" s="621">
        <v>106.2</v>
      </c>
    </row>
    <row r="15" spans="2:12" s="104" customFormat="1" ht="24" thickTop="1" thickBot="1">
      <c r="B15" s="403" t="s">
        <v>341</v>
      </c>
      <c r="C15" s="620">
        <v>31.5</v>
      </c>
      <c r="D15" s="620">
        <v>22.18</v>
      </c>
      <c r="E15" s="620">
        <v>20.98</v>
      </c>
      <c r="F15" s="620">
        <v>18.309999999999999</v>
      </c>
      <c r="G15" s="620">
        <v>6.24</v>
      </c>
      <c r="H15" s="620">
        <v>6.64</v>
      </c>
      <c r="I15" s="620">
        <v>8.9700000000000006</v>
      </c>
      <c r="J15" s="620">
        <v>8.98</v>
      </c>
      <c r="K15" s="621">
        <v>49</v>
      </c>
    </row>
    <row r="16" spans="2:12" s="104" customFormat="1" ht="12.75" thickTop="1" thickBot="1">
      <c r="B16" s="416" t="s">
        <v>343</v>
      </c>
      <c r="C16" s="618">
        <v>224.76</v>
      </c>
      <c r="D16" s="618">
        <v>365.07</v>
      </c>
      <c r="E16" s="618">
        <v>407.09</v>
      </c>
      <c r="F16" s="618">
        <v>388.6</v>
      </c>
      <c r="G16" s="618">
        <v>360.04</v>
      </c>
      <c r="H16" s="618">
        <v>397.55</v>
      </c>
      <c r="I16" s="618">
        <v>368.79</v>
      </c>
      <c r="J16" s="618">
        <v>349.96</v>
      </c>
      <c r="K16" s="622">
        <v>90.1</v>
      </c>
    </row>
    <row r="17" spans="2:11" s="104" customFormat="1" ht="12.75" thickTop="1" thickBot="1">
      <c r="B17" s="403" t="s">
        <v>255</v>
      </c>
      <c r="C17" s="620">
        <v>94.3</v>
      </c>
      <c r="D17" s="620">
        <v>212.2</v>
      </c>
      <c r="E17" s="620">
        <v>254.12</v>
      </c>
      <c r="F17" s="620">
        <v>230.41</v>
      </c>
      <c r="G17" s="620">
        <v>196.47</v>
      </c>
      <c r="H17" s="620">
        <v>219.86</v>
      </c>
      <c r="I17" s="620">
        <v>194.58</v>
      </c>
      <c r="J17" s="620">
        <v>177.43</v>
      </c>
      <c r="K17" s="621">
        <v>77</v>
      </c>
    </row>
    <row r="18" spans="2:11" s="104" customFormat="1" ht="12.75" thickTop="1" thickBot="1">
      <c r="B18" s="403" t="s">
        <v>340</v>
      </c>
      <c r="C18" s="620">
        <v>146.81</v>
      </c>
      <c r="D18" s="620">
        <v>163.43</v>
      </c>
      <c r="E18" s="620">
        <v>151.88</v>
      </c>
      <c r="F18" s="620">
        <v>154.88999999999999</v>
      </c>
      <c r="G18" s="620">
        <v>156.08000000000001</v>
      </c>
      <c r="H18" s="620">
        <v>164.59</v>
      </c>
      <c r="I18" s="620">
        <v>169.09</v>
      </c>
      <c r="J18" s="620">
        <v>165.85</v>
      </c>
      <c r="K18" s="621">
        <v>107.1</v>
      </c>
    </row>
    <row r="19" spans="2:11" s="104" customFormat="1" ht="24" thickTop="1" thickBot="1">
      <c r="B19" s="403" t="s">
        <v>341</v>
      </c>
      <c r="C19" s="620">
        <v>-16.350000000000001</v>
      </c>
      <c r="D19" s="620">
        <v>-10.56</v>
      </c>
      <c r="E19" s="620">
        <v>1.0900000000000001</v>
      </c>
      <c r="F19" s="620">
        <v>3.3</v>
      </c>
      <c r="G19" s="620">
        <v>7.49</v>
      </c>
      <c r="H19" s="620">
        <v>13.1</v>
      </c>
      <c r="I19" s="620">
        <v>5.12</v>
      </c>
      <c r="J19" s="620">
        <v>6.68</v>
      </c>
      <c r="K19" s="621">
        <v>202.4</v>
      </c>
    </row>
    <row r="20" spans="2:11" s="104" customFormat="1" ht="12.75" thickTop="1" thickBot="1">
      <c r="B20" s="297" t="s">
        <v>344</v>
      </c>
      <c r="C20" s="623">
        <v>13.7</v>
      </c>
      <c r="D20" s="623">
        <v>15.2</v>
      </c>
      <c r="E20" s="623">
        <v>13.1</v>
      </c>
      <c r="F20" s="623">
        <v>13.1</v>
      </c>
      <c r="G20" s="623">
        <v>13.5</v>
      </c>
      <c r="H20" s="623">
        <v>12.8</v>
      </c>
      <c r="I20" s="623">
        <v>10.9</v>
      </c>
      <c r="J20" s="623">
        <v>10.3</v>
      </c>
      <c r="K20" s="624" t="s">
        <v>345</v>
      </c>
    </row>
    <row r="21" spans="2:11" s="104" customFormat="1" ht="12" thickTop="1">
      <c r="B21" s="380" t="s">
        <v>239</v>
      </c>
      <c r="C21" s="647"/>
      <c r="D21" s="647"/>
      <c r="E21" s="647"/>
      <c r="F21" s="647"/>
      <c r="G21" s="647"/>
      <c r="H21" s="647"/>
      <c r="I21" s="647"/>
      <c r="J21" s="647"/>
      <c r="K21" s="655"/>
    </row>
    <row r="22" spans="2:11" ht="11.25" customHeight="1">
      <c r="B22" s="98"/>
      <c r="C22" s="98"/>
      <c r="D22" s="98"/>
      <c r="E22" s="98"/>
      <c r="F22" s="98"/>
      <c r="G22" s="98"/>
      <c r="H22" s="98"/>
      <c r="I22" s="98"/>
      <c r="J22" s="98"/>
      <c r="K22" s="298"/>
    </row>
    <row r="23" spans="2:11" ht="11.25" customHeight="1">
      <c r="B23" s="15"/>
    </row>
    <row r="24" spans="2:11" ht="11.25" customHeight="1"/>
    <row r="25" spans="2:11" ht="11.25" customHeight="1"/>
    <row r="63" spans="3:11">
      <c r="C63" s="51"/>
      <c r="D63" s="51"/>
      <c r="E63" s="51"/>
      <c r="F63" s="51"/>
      <c r="G63" s="51"/>
      <c r="H63" s="51"/>
      <c r="I63" s="51"/>
      <c r="J63" s="51"/>
      <c r="K63" s="51"/>
    </row>
    <row r="64" spans="3:11">
      <c r="C64" s="51"/>
      <c r="D64" s="51"/>
      <c r="E64" s="51"/>
      <c r="F64" s="51"/>
      <c r="G64" s="51"/>
      <c r="H64" s="51"/>
      <c r="I64" s="51"/>
      <c r="J64" s="51"/>
      <c r="K64" s="51"/>
    </row>
    <row r="65" spans="3:11">
      <c r="C65" s="51"/>
      <c r="D65" s="51"/>
      <c r="E65" s="51"/>
      <c r="F65" s="51"/>
      <c r="G65" s="51"/>
      <c r="H65" s="51"/>
      <c r="I65" s="51"/>
      <c r="J65" s="51"/>
      <c r="K65" s="51"/>
    </row>
    <row r="66" spans="3:11">
      <c r="C66" s="51"/>
      <c r="D66" s="51"/>
      <c r="E66" s="51"/>
      <c r="F66" s="51"/>
      <c r="G66" s="51"/>
      <c r="H66" s="51"/>
      <c r="I66" s="51"/>
      <c r="J66" s="51"/>
      <c r="K66" s="51"/>
    </row>
    <row r="67" spans="3:11">
      <c r="C67" s="51"/>
      <c r="D67" s="51"/>
      <c r="E67" s="51"/>
      <c r="F67" s="51"/>
      <c r="G67" s="51"/>
      <c r="H67" s="51"/>
      <c r="I67" s="51"/>
      <c r="J67" s="51"/>
      <c r="K67" s="51"/>
    </row>
    <row r="68" spans="3:11">
      <c r="C68" s="51"/>
      <c r="D68" s="51"/>
      <c r="E68" s="51"/>
      <c r="F68" s="51"/>
      <c r="G68" s="51"/>
      <c r="H68" s="51"/>
      <c r="I68" s="51"/>
      <c r="J68" s="51"/>
      <c r="K68" s="51"/>
    </row>
    <row r="69" spans="3:11">
      <c r="C69" s="51"/>
      <c r="D69" s="51"/>
      <c r="E69" s="51"/>
      <c r="F69" s="51"/>
      <c r="G69" s="51"/>
      <c r="H69" s="51"/>
      <c r="I69" s="51"/>
      <c r="J69" s="51"/>
      <c r="K69" s="51"/>
    </row>
    <row r="70" spans="3:11">
      <c r="C70" s="51"/>
      <c r="D70" s="51"/>
      <c r="E70" s="51"/>
      <c r="F70" s="51"/>
      <c r="G70" s="51"/>
      <c r="H70" s="51"/>
      <c r="I70" s="51"/>
      <c r="J70" s="51"/>
      <c r="K70" s="51"/>
    </row>
    <row r="71" spans="3:11">
      <c r="C71" s="51"/>
      <c r="D71" s="51"/>
      <c r="E71" s="51"/>
      <c r="F71" s="51"/>
      <c r="G71" s="51"/>
      <c r="H71" s="51"/>
      <c r="I71" s="51"/>
      <c r="J71" s="51"/>
      <c r="K71" s="51"/>
    </row>
    <row r="72" spans="3:11">
      <c r="C72" s="51"/>
      <c r="D72" s="51"/>
      <c r="E72" s="51"/>
      <c r="F72" s="51"/>
      <c r="G72" s="51"/>
      <c r="H72" s="51"/>
      <c r="I72" s="51"/>
      <c r="J72" s="51"/>
      <c r="K72" s="51"/>
    </row>
    <row r="73" spans="3:11">
      <c r="C73" s="51"/>
      <c r="D73" s="51"/>
      <c r="E73" s="51"/>
      <c r="F73" s="51"/>
      <c r="G73" s="51"/>
      <c r="H73" s="51"/>
      <c r="I73" s="51"/>
      <c r="J73" s="51"/>
      <c r="K73" s="51"/>
    </row>
    <row r="74" spans="3:11">
      <c r="C74" s="51"/>
      <c r="D74" s="51"/>
      <c r="E74" s="51"/>
      <c r="F74" s="51"/>
      <c r="G74" s="51"/>
      <c r="H74" s="51"/>
      <c r="I74" s="51"/>
      <c r="J74" s="51"/>
      <c r="K74" s="51"/>
    </row>
    <row r="75" spans="3:11">
      <c r="C75" s="51"/>
      <c r="D75" s="51"/>
      <c r="E75" s="51"/>
      <c r="F75" s="51"/>
      <c r="G75" s="51"/>
      <c r="H75" s="51"/>
      <c r="I75" s="51"/>
      <c r="J75" s="51"/>
      <c r="K75" s="51"/>
    </row>
    <row r="76" spans="3:11">
      <c r="C76" s="51"/>
      <c r="D76" s="51"/>
      <c r="E76" s="51"/>
      <c r="F76" s="51"/>
      <c r="G76" s="51"/>
      <c r="H76" s="51"/>
      <c r="I76" s="51"/>
      <c r="J76" s="51"/>
      <c r="K76" s="51"/>
    </row>
    <row r="77" spans="3:11">
      <c r="C77" s="51"/>
      <c r="D77" s="51"/>
      <c r="E77" s="51"/>
      <c r="F77" s="51"/>
      <c r="G77" s="51"/>
      <c r="H77" s="51"/>
      <c r="I77" s="51"/>
      <c r="J77" s="51"/>
      <c r="K77" s="51"/>
    </row>
    <row r="78" spans="3:11">
      <c r="C78" s="51"/>
      <c r="D78" s="51"/>
      <c r="E78" s="51"/>
      <c r="F78" s="51"/>
      <c r="G78" s="51"/>
      <c r="H78" s="51"/>
      <c r="I78" s="51"/>
      <c r="J78" s="51"/>
      <c r="K78" s="51"/>
    </row>
    <row r="79" spans="3:11">
      <c r="C79" s="51"/>
      <c r="D79" s="51"/>
      <c r="E79" s="51"/>
      <c r="F79" s="51"/>
      <c r="G79" s="51"/>
      <c r="H79" s="51"/>
      <c r="I79" s="51"/>
      <c r="J79" s="51"/>
      <c r="K79" s="51"/>
    </row>
    <row r="80" spans="3:11">
      <c r="C80" s="51"/>
      <c r="D80" s="51"/>
      <c r="E80" s="51"/>
      <c r="F80" s="51"/>
      <c r="G80" s="51"/>
      <c r="H80" s="51"/>
      <c r="I80" s="51"/>
      <c r="J80" s="51"/>
      <c r="K80" s="51"/>
    </row>
    <row r="81" spans="3:11">
      <c r="C81" s="51"/>
      <c r="D81" s="51"/>
      <c r="E81" s="51"/>
      <c r="F81" s="51"/>
      <c r="G81" s="51"/>
      <c r="H81" s="51"/>
      <c r="I81" s="51"/>
      <c r="J81" s="51"/>
      <c r="K81" s="51"/>
    </row>
    <row r="82" spans="3:11">
      <c r="C82" s="51"/>
      <c r="D82" s="51"/>
      <c r="E82" s="51"/>
      <c r="F82" s="51"/>
      <c r="G82" s="51"/>
      <c r="H82" s="51"/>
      <c r="I82" s="51"/>
      <c r="J82" s="51"/>
      <c r="K82" s="51"/>
    </row>
    <row r="83" spans="3:11">
      <c r="C83" s="51"/>
      <c r="D83" s="51"/>
      <c r="E83" s="51"/>
      <c r="F83" s="51"/>
      <c r="G83" s="51"/>
      <c r="H83" s="51"/>
      <c r="I83" s="51"/>
      <c r="J83" s="51"/>
      <c r="K83" s="51"/>
    </row>
    <row r="84" spans="3:11">
      <c r="C84" s="51"/>
      <c r="D84" s="51"/>
      <c r="E84" s="51"/>
      <c r="F84" s="51"/>
      <c r="G84" s="51"/>
      <c r="H84" s="51"/>
      <c r="I84" s="51"/>
      <c r="J84" s="51"/>
      <c r="K84" s="51"/>
    </row>
    <row r="85" spans="3:11">
      <c r="C85" s="51"/>
      <c r="D85" s="51"/>
      <c r="E85" s="51"/>
      <c r="F85" s="51"/>
      <c r="G85" s="51"/>
      <c r="H85" s="51"/>
      <c r="I85" s="51"/>
      <c r="J85" s="51"/>
      <c r="K85" s="51"/>
    </row>
    <row r="86" spans="3:11">
      <c r="C86" s="51"/>
      <c r="D86" s="51"/>
      <c r="E86" s="51"/>
      <c r="F86" s="51"/>
      <c r="G86" s="51"/>
      <c r="H86" s="51"/>
      <c r="I86" s="51"/>
      <c r="J86" s="51"/>
      <c r="K86" s="51"/>
    </row>
    <row r="87" spans="3:11">
      <c r="C87" s="51"/>
      <c r="D87" s="51"/>
      <c r="E87" s="51"/>
      <c r="F87" s="51"/>
      <c r="G87" s="51"/>
      <c r="H87" s="51"/>
      <c r="I87" s="51"/>
      <c r="J87" s="51"/>
      <c r="K87" s="51"/>
    </row>
    <row r="88" spans="3:11">
      <c r="C88" s="51"/>
      <c r="D88" s="51"/>
      <c r="E88" s="51"/>
      <c r="F88" s="51"/>
      <c r="G88" s="51"/>
      <c r="H88" s="51"/>
      <c r="I88" s="51"/>
      <c r="J88" s="51"/>
      <c r="K88" s="51"/>
    </row>
    <row r="89" spans="3:11">
      <c r="C89" s="51"/>
      <c r="D89" s="51"/>
      <c r="E89" s="51"/>
      <c r="F89" s="51"/>
      <c r="G89" s="51"/>
      <c r="H89" s="51"/>
      <c r="I89" s="51"/>
      <c r="J89" s="51"/>
      <c r="K89" s="51"/>
    </row>
    <row r="90" spans="3:11">
      <c r="C90" s="51"/>
      <c r="D90" s="51"/>
      <c r="E90" s="51"/>
      <c r="F90" s="51"/>
      <c r="G90" s="51"/>
      <c r="H90" s="51"/>
      <c r="I90" s="51"/>
      <c r="J90" s="51"/>
      <c r="K90" s="51"/>
    </row>
    <row r="91" spans="3:11">
      <c r="C91" s="51"/>
      <c r="D91" s="51"/>
      <c r="E91" s="51"/>
      <c r="F91" s="51"/>
      <c r="G91" s="51"/>
      <c r="H91" s="51"/>
      <c r="I91" s="51"/>
      <c r="J91" s="51"/>
      <c r="K91" s="51"/>
    </row>
    <row r="92" spans="3:11">
      <c r="C92" s="51"/>
      <c r="D92" s="51"/>
      <c r="E92" s="51"/>
      <c r="F92" s="51"/>
      <c r="G92" s="51"/>
      <c r="H92" s="51"/>
      <c r="I92" s="51"/>
      <c r="J92" s="51"/>
      <c r="K92" s="51"/>
    </row>
    <row r="93" spans="3:11">
      <c r="C93" s="51"/>
      <c r="D93" s="51"/>
      <c r="E93" s="51"/>
      <c r="F93" s="51"/>
      <c r="G93" s="51"/>
      <c r="H93" s="51"/>
      <c r="I93" s="51"/>
      <c r="J93" s="51"/>
      <c r="K93" s="51"/>
    </row>
    <row r="94" spans="3:11">
      <c r="C94" s="51"/>
      <c r="D94" s="51"/>
      <c r="E94" s="51"/>
      <c r="F94" s="51"/>
      <c r="G94" s="51"/>
      <c r="H94" s="51"/>
      <c r="I94" s="51"/>
      <c r="J94" s="51"/>
      <c r="K94" s="51"/>
    </row>
    <row r="95" spans="3:11">
      <c r="C95" s="51"/>
      <c r="D95" s="51"/>
      <c r="E95" s="51"/>
      <c r="F95" s="51"/>
      <c r="G95" s="51"/>
      <c r="H95" s="51"/>
      <c r="I95" s="51"/>
      <c r="J95" s="51"/>
      <c r="K95" s="51"/>
    </row>
    <row r="96" spans="3:11">
      <c r="C96" s="51"/>
      <c r="D96" s="51"/>
      <c r="E96" s="51"/>
      <c r="F96" s="51"/>
      <c r="G96" s="51"/>
      <c r="H96" s="51"/>
      <c r="I96" s="51"/>
      <c r="J96" s="51"/>
      <c r="K96" s="51"/>
    </row>
    <row r="97" spans="3:11">
      <c r="C97" s="51"/>
      <c r="D97" s="51"/>
      <c r="E97" s="51"/>
      <c r="F97" s="51"/>
      <c r="G97" s="51"/>
      <c r="H97" s="51"/>
      <c r="I97" s="51"/>
      <c r="J97" s="51"/>
      <c r="K97" s="51"/>
    </row>
    <row r="98" spans="3:11">
      <c r="C98" s="51"/>
      <c r="D98" s="51"/>
      <c r="E98" s="51"/>
      <c r="F98" s="51"/>
      <c r="G98" s="51"/>
      <c r="H98" s="51"/>
      <c r="I98" s="51"/>
      <c r="J98" s="51"/>
      <c r="K98" s="51"/>
    </row>
    <row r="99" spans="3:11">
      <c r="C99" s="51"/>
      <c r="D99" s="51"/>
      <c r="E99" s="51"/>
      <c r="F99" s="51"/>
      <c r="G99" s="51"/>
      <c r="H99" s="51"/>
      <c r="I99" s="51"/>
      <c r="J99" s="51"/>
      <c r="K99" s="51"/>
    </row>
    <row r="100" spans="3:11"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3:11"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3:11"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3:11"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3:11"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3:11"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3:11"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3:11"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3:11"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3:11"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3:11"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3:11"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3:11"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3:11">
      <c r="C113" s="51"/>
      <c r="D113" s="51"/>
      <c r="E113" s="51"/>
      <c r="F113" s="51"/>
      <c r="G113" s="51"/>
      <c r="H113" s="51"/>
      <c r="I113" s="51"/>
      <c r="J113" s="51"/>
      <c r="K113" s="51"/>
    </row>
    <row r="114" spans="3:11"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3:11"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3:11"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3:11"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3:11"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3:11"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3:11">
      <c r="C120" s="51"/>
      <c r="D120" s="51"/>
      <c r="E120" s="51"/>
      <c r="F120" s="51"/>
      <c r="G120" s="51"/>
      <c r="H120" s="51"/>
      <c r="I120" s="51"/>
      <c r="J120" s="51"/>
      <c r="K120" s="51"/>
    </row>
    <row r="121" spans="3:11">
      <c r="C121" s="51"/>
      <c r="D121" s="51"/>
      <c r="E121" s="51"/>
      <c r="F121" s="51"/>
      <c r="G121" s="51"/>
      <c r="H121" s="51"/>
      <c r="I121" s="51"/>
      <c r="J121" s="51"/>
      <c r="K121" s="51"/>
    </row>
    <row r="122" spans="3:11">
      <c r="C122" s="51"/>
      <c r="D122" s="51"/>
      <c r="E122" s="51"/>
      <c r="F122" s="51"/>
      <c r="G122" s="51"/>
      <c r="H122" s="51"/>
      <c r="I122" s="51"/>
      <c r="J122" s="51"/>
      <c r="K122" s="51"/>
    </row>
    <row r="123" spans="3:11">
      <c r="C123" s="51"/>
      <c r="D123" s="51"/>
      <c r="E123" s="51"/>
      <c r="F123" s="51"/>
      <c r="G123" s="51"/>
      <c r="H123" s="51"/>
      <c r="I123" s="51"/>
      <c r="J123" s="51"/>
      <c r="K123" s="51"/>
    </row>
    <row r="124" spans="3:11"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3:11">
      <c r="C125" s="51"/>
      <c r="D125" s="51"/>
      <c r="E125" s="51"/>
      <c r="F125" s="51"/>
      <c r="G125" s="51"/>
      <c r="H125" s="51"/>
      <c r="I125" s="51"/>
      <c r="J125" s="51"/>
      <c r="K125" s="51"/>
    </row>
    <row r="126" spans="3:11">
      <c r="C126" s="51"/>
      <c r="D126" s="51"/>
      <c r="E126" s="51"/>
      <c r="F126" s="51"/>
      <c r="G126" s="51"/>
      <c r="H126" s="51"/>
      <c r="I126" s="51"/>
      <c r="J126" s="51"/>
      <c r="K126" s="51"/>
    </row>
    <row r="127" spans="3:11"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3:11"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3:11"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3:11"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3:11"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3:11"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3:11"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3:11"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3:11">
      <c r="C135" s="51"/>
      <c r="D135" s="51"/>
      <c r="E135" s="51"/>
      <c r="F135" s="51"/>
      <c r="G135" s="51"/>
      <c r="H135" s="51"/>
      <c r="I135" s="51"/>
      <c r="J135" s="51"/>
      <c r="K135" s="51"/>
    </row>
    <row r="136" spans="3:11"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3:11"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3:11"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3:11"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3:11"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3:11"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3:11"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3:11"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3:11"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3:11"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3:11"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3:11"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3:11"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3:11"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3:11"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3:11"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3:11"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3:11"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3:11"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3:11"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3:11"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3:11"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3:11"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3:11"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3:11"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3:11"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3:11">
      <c r="C162" s="51"/>
      <c r="D162" s="51"/>
      <c r="E162" s="51"/>
      <c r="F162" s="51"/>
      <c r="G162" s="51"/>
      <c r="H162" s="51"/>
      <c r="I162" s="51"/>
      <c r="J162" s="51"/>
      <c r="K162" s="51"/>
    </row>
  </sheetData>
  <mergeCells count="7">
    <mergeCell ref="B1:L1"/>
    <mergeCell ref="C5:F5"/>
    <mergeCell ref="B3:K3"/>
    <mergeCell ref="B5:B7"/>
    <mergeCell ref="K5:K6"/>
    <mergeCell ref="G5:J5"/>
    <mergeCell ref="C7:J7"/>
  </mergeCells>
  <hyperlinks>
    <hyperlink ref="B1:G1" location="Содержание_ru!B4" display="I. Платёжный баланс Республики Молдова в I кварталe 2023 года (предварительные данные)" xr:uid="{A605B1B4-BB23-4592-A52D-9B17DC9C4CF7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2082-CF72-4472-8120-DC7619DACFAA}">
  <dimension ref="B1:W60"/>
  <sheetViews>
    <sheetView showGridLines="0" showRowColHeaders="0" zoomScaleNormal="100" workbookViewId="0"/>
  </sheetViews>
  <sheetFormatPr defaultRowHeight="15"/>
  <cols>
    <col min="1" max="1" width="5.7109375" customWidth="1"/>
    <col min="2" max="2" width="28.7109375" customWidth="1"/>
    <col min="3" max="3" width="7.85546875" customWidth="1"/>
    <col min="4" max="7" width="9.5703125" bestFit="1" customWidth="1"/>
    <col min="8" max="9" width="9.5703125" customWidth="1"/>
    <col min="10" max="10" width="9.5703125" bestFit="1" customWidth="1"/>
  </cols>
  <sheetData>
    <row r="1" spans="2:23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23" ht="11.25" customHeight="1"/>
    <row r="3" spans="2:23" s="90" customFormat="1" ht="30" customHeight="1">
      <c r="B3" s="730" t="s">
        <v>537</v>
      </c>
      <c r="C3" s="730"/>
      <c r="D3" s="730"/>
      <c r="E3" s="730"/>
      <c r="F3" s="730"/>
      <c r="G3" s="730"/>
      <c r="H3" s="730"/>
      <c r="I3" s="730"/>
      <c r="J3" s="730"/>
      <c r="K3" s="730"/>
      <c r="M3" s="287"/>
      <c r="N3" s="322"/>
      <c r="O3" s="322"/>
      <c r="P3" s="322"/>
      <c r="Q3" s="322"/>
      <c r="R3" s="322"/>
      <c r="S3" s="322"/>
      <c r="T3" s="322"/>
      <c r="U3" s="322"/>
      <c r="V3" s="322"/>
      <c r="W3" s="322"/>
    </row>
    <row r="4" spans="2:23" ht="5.0999999999999996" customHeight="1">
      <c r="B4" s="98"/>
      <c r="C4" s="98"/>
      <c r="D4" s="98"/>
      <c r="E4" s="98"/>
      <c r="F4" s="98"/>
      <c r="G4" s="98"/>
      <c r="H4" s="98"/>
      <c r="I4" s="98"/>
      <c r="J4" s="98"/>
    </row>
    <row r="5" spans="2:23" s="53" customFormat="1">
      <c r="B5" s="729" t="s">
        <v>146</v>
      </c>
      <c r="C5" s="729"/>
      <c r="D5" s="729"/>
      <c r="E5" s="729"/>
      <c r="F5" s="729"/>
      <c r="G5" s="729"/>
      <c r="H5" s="729"/>
      <c r="I5" s="729"/>
      <c r="J5" s="729"/>
      <c r="K5" s="729"/>
    </row>
    <row r="6" spans="2:23" ht="5.0999999999999996" customHeight="1"/>
    <row r="33" spans="2:10" s="104" customFormat="1" ht="11.25">
      <c r="B33" s="380" t="s">
        <v>239</v>
      </c>
      <c r="C33" s="647"/>
      <c r="D33" s="647"/>
      <c r="E33" s="647"/>
      <c r="F33" s="647"/>
      <c r="G33" s="647"/>
      <c r="H33" s="647"/>
      <c r="I33" s="647"/>
      <c r="J33" s="647"/>
    </row>
    <row r="34" spans="2:10" ht="11.25" customHeight="1">
      <c r="B34" s="30"/>
      <c r="C34" s="98"/>
      <c r="D34" s="98"/>
      <c r="E34" s="98"/>
      <c r="F34" s="98"/>
      <c r="G34" s="98"/>
      <c r="H34" s="98"/>
      <c r="I34" s="98"/>
      <c r="J34" s="98"/>
    </row>
    <row r="35" spans="2:10" ht="11.25" customHeight="1">
      <c r="B35" s="866"/>
      <c r="C35" s="863">
        <v>2022</v>
      </c>
      <c r="D35" s="864"/>
      <c r="E35" s="864"/>
      <c r="F35" s="865"/>
      <c r="G35" s="775">
        <v>2023</v>
      </c>
      <c r="H35" s="776"/>
      <c r="I35" s="776"/>
      <c r="J35" s="777"/>
    </row>
    <row r="36" spans="2:10" s="104" customFormat="1" ht="11.25">
      <c r="B36" s="866"/>
      <c r="C36" s="476" t="s">
        <v>0</v>
      </c>
      <c r="D36" s="476" t="s">
        <v>1</v>
      </c>
      <c r="E36" s="476" t="s">
        <v>2</v>
      </c>
      <c r="F36" s="476" t="s">
        <v>3</v>
      </c>
      <c r="G36" s="476" t="s">
        <v>102</v>
      </c>
      <c r="H36" s="476" t="s">
        <v>128</v>
      </c>
      <c r="I36" s="476" t="s">
        <v>149</v>
      </c>
      <c r="J36" s="476" t="s">
        <v>3</v>
      </c>
    </row>
    <row r="37" spans="2:10" s="104" customFormat="1" ht="11.25">
      <c r="B37" s="62" t="s">
        <v>263</v>
      </c>
      <c r="C37" s="299">
        <v>237.35</v>
      </c>
      <c r="D37" s="299">
        <v>266.49</v>
      </c>
      <c r="E37" s="299">
        <v>234.88</v>
      </c>
      <c r="F37" s="299">
        <v>238.49</v>
      </c>
      <c r="G37" s="215">
        <v>256.31</v>
      </c>
      <c r="H37" s="215">
        <v>286.5</v>
      </c>
      <c r="I37" s="215">
        <v>295.01</v>
      </c>
      <c r="J37" s="215">
        <v>290.00999999999993</v>
      </c>
    </row>
    <row r="38" spans="2:10" s="104" customFormat="1" ht="11.25">
      <c r="B38" s="62" t="s">
        <v>264</v>
      </c>
      <c r="C38" s="299">
        <v>39.67</v>
      </c>
      <c r="D38" s="299">
        <v>114.73</v>
      </c>
      <c r="E38" s="299">
        <v>157.55000000000001</v>
      </c>
      <c r="F38" s="299">
        <v>131.04</v>
      </c>
      <c r="G38" s="299">
        <v>77.400000000000006</v>
      </c>
      <c r="H38" s="299">
        <v>71.08</v>
      </c>
      <c r="I38" s="299">
        <v>53.36</v>
      </c>
      <c r="J38" s="299">
        <v>51.379999999999995</v>
      </c>
    </row>
    <row r="39" spans="2:10" s="104" customFormat="1" ht="12" thickBot="1">
      <c r="B39" s="356" t="s">
        <v>265</v>
      </c>
      <c r="C39" s="357">
        <v>140.51</v>
      </c>
      <c r="D39" s="357">
        <v>144.18</v>
      </c>
      <c r="E39" s="357">
        <v>142.63999999999999</v>
      </c>
      <c r="F39" s="357">
        <v>139.34</v>
      </c>
      <c r="G39" s="357">
        <v>131.66999999999996</v>
      </c>
      <c r="H39" s="357">
        <v>150.75</v>
      </c>
      <c r="I39" s="357">
        <v>144.95000000000005</v>
      </c>
      <c r="J39" s="357">
        <v>137.86999999999995</v>
      </c>
    </row>
    <row r="40" spans="2:10" s="104" customFormat="1" ht="11.25">
      <c r="B40" s="387" t="s">
        <v>263</v>
      </c>
      <c r="C40" s="358">
        <v>-111.51</v>
      </c>
      <c r="D40" s="358">
        <v>-89.09</v>
      </c>
      <c r="E40" s="358">
        <v>-69.83</v>
      </c>
      <c r="F40" s="358">
        <v>-65.36</v>
      </c>
      <c r="G40" s="358">
        <v>-55.88</v>
      </c>
      <c r="H40" s="358">
        <v>-58.39</v>
      </c>
      <c r="I40" s="358">
        <v>-64.92</v>
      </c>
      <c r="J40" s="358">
        <v>-66.11</v>
      </c>
    </row>
    <row r="41" spans="2:10" s="104" customFormat="1" ht="11.25">
      <c r="B41" s="62" t="s">
        <v>264</v>
      </c>
      <c r="C41" s="300">
        <v>-39.47</v>
      </c>
      <c r="D41" s="300">
        <v>-34.56</v>
      </c>
      <c r="E41" s="300">
        <v>-30.59</v>
      </c>
      <c r="F41" s="300">
        <v>-28.77</v>
      </c>
      <c r="G41" s="300">
        <v>-25.46</v>
      </c>
      <c r="H41" s="300">
        <v>-30.3</v>
      </c>
      <c r="I41" s="300">
        <v>-34.19</v>
      </c>
      <c r="J41" s="300">
        <v>-34.11</v>
      </c>
    </row>
    <row r="42" spans="2:10" s="104" customFormat="1" ht="11.25">
      <c r="B42" s="62" t="s">
        <v>265</v>
      </c>
      <c r="C42" s="301">
        <v>-41.79</v>
      </c>
      <c r="D42" s="301">
        <v>-36.68</v>
      </c>
      <c r="E42" s="301">
        <v>-27.56</v>
      </c>
      <c r="F42" s="301">
        <v>-26.14</v>
      </c>
      <c r="G42" s="301">
        <v>-24</v>
      </c>
      <c r="H42" s="301">
        <v>-22.09</v>
      </c>
      <c r="I42" s="301">
        <v>-25.42</v>
      </c>
      <c r="J42" s="301">
        <v>-29.08</v>
      </c>
    </row>
    <row r="55" spans="3:10">
      <c r="C55" s="263"/>
      <c r="D55" s="263"/>
      <c r="E55" s="263"/>
      <c r="F55" s="263"/>
      <c r="G55" s="263"/>
      <c r="H55" s="263"/>
      <c r="I55" s="263"/>
      <c r="J55" s="263"/>
    </row>
    <row r="56" spans="3:10">
      <c r="C56" s="263"/>
      <c r="D56" s="263"/>
      <c r="E56" s="263"/>
      <c r="F56" s="263"/>
      <c r="G56" s="263"/>
      <c r="H56" s="263"/>
      <c r="I56" s="263"/>
      <c r="J56" s="263"/>
    </row>
    <row r="57" spans="3:10">
      <c r="C57" s="263"/>
      <c r="D57" s="263"/>
      <c r="E57" s="263"/>
      <c r="F57" s="263"/>
      <c r="G57" s="263"/>
      <c r="H57" s="263"/>
      <c r="I57" s="263"/>
      <c r="J57" s="263"/>
    </row>
    <row r="58" spans="3:10">
      <c r="C58" s="263"/>
      <c r="D58" s="263"/>
      <c r="E58" s="263"/>
      <c r="F58" s="263"/>
      <c r="G58" s="263"/>
      <c r="H58" s="263"/>
      <c r="I58" s="263"/>
      <c r="J58" s="263"/>
    </row>
    <row r="59" spans="3:10">
      <c r="C59" s="263"/>
      <c r="D59" s="263"/>
      <c r="E59" s="263"/>
      <c r="F59" s="263"/>
      <c r="G59" s="263"/>
      <c r="H59" s="263"/>
      <c r="I59" s="263"/>
      <c r="J59" s="263"/>
    </row>
    <row r="60" spans="3:10">
      <c r="C60" s="263"/>
      <c r="D60" s="263"/>
      <c r="E60" s="263"/>
      <c r="F60" s="263"/>
      <c r="G60" s="263"/>
      <c r="H60" s="263"/>
      <c r="I60" s="263"/>
      <c r="J60" s="263"/>
    </row>
  </sheetData>
  <mergeCells count="6">
    <mergeCell ref="C35:F35"/>
    <mergeCell ref="B35:B36"/>
    <mergeCell ref="G35:J35"/>
    <mergeCell ref="B1:K1"/>
    <mergeCell ref="B3:K3"/>
    <mergeCell ref="B5:K5"/>
  </mergeCells>
  <hyperlinks>
    <hyperlink ref="B1:G1" location="Содержание_ru!B4" display="I. Платёжный баланс Республики Молдова в I кварталe 2023 года (предварительные данные)" xr:uid="{61372FA5-34EF-430E-8038-F231FC777DA5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0714-CFA5-4396-8959-B4EC8C72793A}">
  <sheetPr codeName="Sheet23"/>
  <dimension ref="B1:L45"/>
  <sheetViews>
    <sheetView showGridLines="0" showRowColHeaders="0" showZeros="0" zoomScaleNormal="100" workbookViewId="0"/>
  </sheetViews>
  <sheetFormatPr defaultColWidth="9.140625" defaultRowHeight="12.75"/>
  <cols>
    <col min="1" max="1" width="5.7109375" style="68" customWidth="1"/>
    <col min="2" max="2" width="40.85546875" style="68" customWidth="1"/>
    <col min="3" max="10" width="7.85546875" style="68" customWidth="1"/>
    <col min="11" max="16384" width="9.140625" style="68"/>
  </cols>
  <sheetData>
    <row r="1" spans="2:10" s="8" customFormat="1" ht="15">
      <c r="B1" s="867" t="s">
        <v>164</v>
      </c>
      <c r="C1" s="867"/>
      <c r="D1" s="867"/>
      <c r="E1" s="867"/>
      <c r="F1" s="867"/>
      <c r="G1" s="867"/>
      <c r="H1" s="867"/>
      <c r="I1" s="867"/>
      <c r="J1" s="867"/>
    </row>
    <row r="2" spans="2:10" customFormat="1" ht="11.25" customHeight="1">
      <c r="B2" s="89"/>
      <c r="C2" s="89"/>
      <c r="D2" s="89"/>
      <c r="E2" s="89"/>
      <c r="F2" s="89"/>
      <c r="G2" s="89"/>
      <c r="H2" s="89"/>
      <c r="I2" s="89"/>
      <c r="J2" s="89"/>
    </row>
    <row r="3" spans="2:10" s="90" customFormat="1" ht="30" customHeight="1">
      <c r="B3" s="747" t="s">
        <v>186</v>
      </c>
      <c r="C3" s="747"/>
      <c r="D3" s="747"/>
      <c r="E3" s="747"/>
      <c r="F3" s="747"/>
      <c r="G3" s="747"/>
      <c r="H3" s="747"/>
      <c r="I3" s="747"/>
      <c r="J3" s="747"/>
    </row>
    <row r="4" spans="2:10" customFormat="1" ht="5.0999999999999996" customHeight="1">
      <c r="B4" s="302"/>
      <c r="C4" s="302"/>
      <c r="D4" s="302"/>
      <c r="E4" s="302"/>
      <c r="F4" s="302"/>
      <c r="G4" s="302"/>
      <c r="H4" s="302"/>
      <c r="I4" s="302"/>
      <c r="J4" s="302"/>
    </row>
    <row r="5" spans="2:10" s="53" customFormat="1" ht="15">
      <c r="B5" s="729" t="s">
        <v>23</v>
      </c>
      <c r="C5" s="729"/>
      <c r="D5" s="729"/>
      <c r="E5" s="729"/>
      <c r="F5" s="729"/>
      <c r="G5" s="729"/>
      <c r="H5" s="729"/>
      <c r="I5" s="729"/>
      <c r="J5" s="729"/>
    </row>
    <row r="6" spans="2:10" customFormat="1" ht="15.75">
      <c r="B6" s="68"/>
      <c r="C6" s="89"/>
      <c r="D6" s="89"/>
      <c r="E6" s="89"/>
      <c r="F6" s="89"/>
      <c r="G6" s="89"/>
      <c r="H6" s="89"/>
      <c r="I6" s="89"/>
      <c r="J6" s="89"/>
    </row>
    <row r="7" spans="2:10" customFormat="1" ht="15.75">
      <c r="B7" s="68"/>
      <c r="C7" s="89"/>
      <c r="D7" s="89"/>
      <c r="E7" s="89"/>
      <c r="F7" s="89"/>
      <c r="G7" s="89"/>
      <c r="H7" s="89"/>
      <c r="I7" s="89"/>
      <c r="J7" s="89"/>
    </row>
    <row r="8" spans="2:10" customFormat="1" ht="15.75">
      <c r="B8" s="68"/>
      <c r="C8" s="89"/>
      <c r="D8" s="89"/>
      <c r="E8" s="89"/>
      <c r="F8" s="89"/>
      <c r="G8" s="89"/>
      <c r="H8" s="89"/>
      <c r="I8" s="89"/>
      <c r="J8" s="89"/>
    </row>
    <row r="9" spans="2:10" customFormat="1" ht="15.75">
      <c r="B9" s="68"/>
      <c r="C9" s="89"/>
      <c r="D9" s="89"/>
      <c r="E9" s="89"/>
      <c r="F9" s="89"/>
      <c r="G9" s="89"/>
      <c r="H9" s="89"/>
      <c r="I9" s="89"/>
      <c r="J9" s="89"/>
    </row>
    <row r="10" spans="2:10" customFormat="1" ht="15.75">
      <c r="B10" s="68"/>
      <c r="C10" s="89"/>
      <c r="D10" s="89"/>
      <c r="E10" s="89"/>
      <c r="F10" s="89"/>
      <c r="G10" s="89"/>
      <c r="H10" s="89"/>
      <c r="I10" s="89"/>
      <c r="J10" s="89"/>
    </row>
    <row r="11" spans="2:10" customFormat="1" ht="15.75">
      <c r="B11" s="68"/>
      <c r="C11" s="89"/>
      <c r="D11" s="89"/>
      <c r="E11" s="89"/>
      <c r="F11" s="89"/>
      <c r="G11" s="89"/>
      <c r="H11" s="89"/>
      <c r="I11" s="89"/>
      <c r="J11" s="89"/>
    </row>
    <row r="12" spans="2:10" customFormat="1" ht="15.75">
      <c r="B12" s="68"/>
      <c r="C12" s="89"/>
      <c r="D12" s="89"/>
      <c r="E12" s="89"/>
      <c r="F12" s="89"/>
      <c r="G12" s="89"/>
      <c r="H12" s="89"/>
      <c r="I12" s="89"/>
      <c r="J12" s="89"/>
    </row>
    <row r="13" spans="2:10" customFormat="1" ht="15.75">
      <c r="B13" s="68"/>
      <c r="C13" s="89"/>
      <c r="D13" s="89"/>
      <c r="E13" s="89"/>
      <c r="F13" s="89"/>
      <c r="G13" s="89"/>
      <c r="H13" s="89"/>
      <c r="I13" s="89"/>
      <c r="J13" s="89"/>
    </row>
    <row r="14" spans="2:10" customFormat="1" ht="15.75">
      <c r="B14" s="68"/>
      <c r="C14" s="89"/>
      <c r="D14" s="89"/>
      <c r="E14" s="89"/>
      <c r="F14" s="89"/>
      <c r="G14" s="89"/>
      <c r="H14" s="89"/>
      <c r="I14" s="89"/>
      <c r="J14" s="89"/>
    </row>
    <row r="15" spans="2:10" customFormat="1" ht="15.75">
      <c r="B15" s="68"/>
      <c r="C15" s="89"/>
      <c r="D15" s="89"/>
      <c r="E15" s="89"/>
      <c r="F15" s="89"/>
      <c r="G15" s="89"/>
      <c r="H15" s="89"/>
      <c r="I15" s="89"/>
      <c r="J15" s="89"/>
    </row>
    <row r="16" spans="2:10" customFormat="1" ht="15.75">
      <c r="B16" s="68"/>
      <c r="C16" s="89"/>
      <c r="D16" s="89"/>
      <c r="E16" s="89"/>
      <c r="F16" s="89"/>
      <c r="G16" s="89"/>
      <c r="H16" s="89"/>
      <c r="I16" s="89"/>
      <c r="J16" s="89"/>
    </row>
    <row r="17" spans="2:12" customFormat="1" ht="15.75">
      <c r="B17" s="68"/>
      <c r="C17" s="89"/>
      <c r="D17" s="89"/>
      <c r="E17" s="89"/>
      <c r="F17" s="89"/>
      <c r="G17" s="89"/>
      <c r="H17" s="89"/>
      <c r="I17" s="89"/>
      <c r="J17" s="89"/>
    </row>
    <row r="18" spans="2:12" customFormat="1" ht="15.75">
      <c r="B18" s="68"/>
      <c r="C18" s="89"/>
      <c r="D18" s="89"/>
      <c r="E18" s="89"/>
      <c r="F18" s="89"/>
      <c r="G18" s="89"/>
      <c r="H18" s="89"/>
      <c r="I18" s="89"/>
      <c r="J18" s="89"/>
    </row>
    <row r="19" spans="2:12" customFormat="1" ht="15.75">
      <c r="B19" s="68"/>
      <c r="C19" s="89"/>
      <c r="D19" s="89"/>
      <c r="E19" s="89"/>
      <c r="F19" s="89"/>
      <c r="G19" s="89"/>
      <c r="H19" s="89"/>
      <c r="I19" s="89"/>
      <c r="J19" s="89"/>
    </row>
    <row r="20" spans="2:12" customFormat="1" ht="15.75">
      <c r="B20" s="68"/>
      <c r="C20" s="89"/>
      <c r="D20" s="89"/>
      <c r="E20" s="89"/>
      <c r="F20" s="89"/>
      <c r="G20" s="89"/>
      <c r="H20" s="89"/>
      <c r="I20" s="89"/>
      <c r="J20" s="89"/>
    </row>
    <row r="21" spans="2:12" customFormat="1" ht="15.75">
      <c r="B21" s="68"/>
      <c r="C21" s="89"/>
      <c r="D21" s="89"/>
      <c r="E21" s="89"/>
      <c r="F21" s="89"/>
      <c r="G21" s="89"/>
      <c r="H21" s="89"/>
      <c r="I21" s="89"/>
      <c r="J21" s="89"/>
    </row>
    <row r="22" spans="2:12" customFormat="1" ht="15.75">
      <c r="B22" s="68"/>
      <c r="C22" s="89"/>
      <c r="D22" s="89"/>
      <c r="E22" s="89"/>
      <c r="F22" s="89"/>
      <c r="G22" s="89"/>
      <c r="H22" s="89"/>
      <c r="I22" s="89"/>
      <c r="J22" s="89"/>
    </row>
    <row r="23" spans="2:12" customFormat="1" ht="15.75">
      <c r="B23" s="68"/>
      <c r="C23" s="89"/>
      <c r="D23" s="89"/>
      <c r="E23" s="89"/>
      <c r="F23" s="89"/>
      <c r="G23" s="89"/>
      <c r="H23" s="89"/>
      <c r="I23" s="89"/>
      <c r="J23" s="89"/>
    </row>
    <row r="24" spans="2:12" customFormat="1" ht="15.75">
      <c r="B24" s="68"/>
      <c r="C24" s="89"/>
      <c r="D24" s="89"/>
      <c r="E24" s="89"/>
      <c r="F24" s="89"/>
      <c r="G24" s="89"/>
      <c r="H24" s="89"/>
      <c r="I24" s="89"/>
      <c r="J24" s="89"/>
    </row>
    <row r="25" spans="2:12" customFormat="1" ht="15.75">
      <c r="B25" s="68"/>
      <c r="C25" s="89"/>
      <c r="D25" s="89"/>
      <c r="E25" s="89"/>
      <c r="F25" s="89"/>
      <c r="G25" s="89"/>
      <c r="H25" s="89"/>
      <c r="I25" s="89"/>
      <c r="J25" s="89"/>
    </row>
    <row r="26" spans="2:12" s="104" customFormat="1" ht="11.25">
      <c r="B26" s="380" t="s">
        <v>239</v>
      </c>
      <c r="C26" s="647"/>
      <c r="D26" s="647"/>
      <c r="E26" s="647"/>
      <c r="F26" s="647"/>
      <c r="G26" s="647"/>
      <c r="H26" s="647"/>
      <c r="I26" s="647"/>
      <c r="J26" s="647"/>
      <c r="L26" s="656"/>
    </row>
    <row r="27" spans="2:12" customFormat="1" ht="11.25" customHeight="1">
      <c r="B27" s="30"/>
      <c r="C27" s="98"/>
      <c r="D27" s="98"/>
      <c r="E27" s="98"/>
      <c r="F27" s="98"/>
      <c r="G27" s="98"/>
      <c r="H27" s="98"/>
      <c r="I27" s="98"/>
      <c r="J27" s="98"/>
      <c r="L27" s="240"/>
    </row>
    <row r="28" spans="2:12" customFormat="1" ht="11.25" customHeight="1">
      <c r="B28" s="813"/>
      <c r="C28" s="863">
        <v>2022</v>
      </c>
      <c r="D28" s="864"/>
      <c r="E28" s="864"/>
      <c r="F28" s="864"/>
      <c r="G28" s="781">
        <v>2023</v>
      </c>
      <c r="H28" s="782"/>
      <c r="I28" s="782"/>
      <c r="J28" s="783"/>
      <c r="K28" s="68"/>
    </row>
    <row r="29" spans="2:12" s="55" customFormat="1" ht="11.25">
      <c r="B29" s="814"/>
      <c r="C29" s="303" t="s">
        <v>0</v>
      </c>
      <c r="D29" s="303" t="s">
        <v>1</v>
      </c>
      <c r="E29" s="303" t="s">
        <v>2</v>
      </c>
      <c r="F29" s="303" t="s">
        <v>3</v>
      </c>
      <c r="G29" s="303" t="s">
        <v>102</v>
      </c>
      <c r="H29" s="303" t="s">
        <v>128</v>
      </c>
      <c r="I29" s="303" t="s">
        <v>149</v>
      </c>
      <c r="J29" s="303" t="s">
        <v>3</v>
      </c>
    </row>
    <row r="30" spans="2:12" s="55" customFormat="1" ht="11.25">
      <c r="B30" s="102" t="s">
        <v>346</v>
      </c>
      <c r="C30" s="211">
        <v>6.51</v>
      </c>
      <c r="D30" s="211">
        <v>8.52</v>
      </c>
      <c r="E30" s="211">
        <v>8.5</v>
      </c>
      <c r="F30" s="211">
        <v>17.02</v>
      </c>
      <c r="G30" s="211">
        <v>6.68</v>
      </c>
      <c r="H30" s="211">
        <v>11.99</v>
      </c>
      <c r="I30" s="211">
        <v>19.850000000000001</v>
      </c>
      <c r="J30" s="211">
        <v>10.94</v>
      </c>
      <c r="K30" s="638"/>
    </row>
    <row r="31" spans="2:12" s="55" customFormat="1" ht="22.5">
      <c r="B31" s="102" t="s">
        <v>347</v>
      </c>
      <c r="C31" s="211">
        <v>-14.100000000000001</v>
      </c>
      <c r="D31" s="211">
        <v>-10.560000000000002</v>
      </c>
      <c r="E31" s="211">
        <v>1.0899999999999999</v>
      </c>
      <c r="F31" s="211">
        <v>3.2999999999999972</v>
      </c>
      <c r="G31" s="211">
        <v>7.49</v>
      </c>
      <c r="H31" s="211">
        <v>13.099999999999998</v>
      </c>
      <c r="I31" s="211">
        <v>5.1199999999999992</v>
      </c>
      <c r="J31" s="211">
        <v>6.68</v>
      </c>
    </row>
    <row r="32" spans="2:12" s="55" customFormat="1" ht="22.5">
      <c r="B32" s="102" t="s">
        <v>348</v>
      </c>
      <c r="C32" s="211">
        <v>0</v>
      </c>
      <c r="D32" s="211">
        <v>0</v>
      </c>
      <c r="E32" s="211">
        <v>0</v>
      </c>
      <c r="F32" s="211">
        <v>-0.1</v>
      </c>
      <c r="G32" s="211"/>
      <c r="H32" s="211"/>
      <c r="I32" s="211"/>
      <c r="J32" s="211"/>
    </row>
    <row r="33" spans="2:10" s="55" customFormat="1" ht="11.25">
      <c r="B33" s="346" t="s">
        <v>349</v>
      </c>
      <c r="C33" s="211">
        <v>-7.5900000000000034</v>
      </c>
      <c r="D33" s="211">
        <v>-2.0400000000000027</v>
      </c>
      <c r="E33" s="211">
        <v>9.59</v>
      </c>
      <c r="F33" s="211">
        <v>20.219999999999992</v>
      </c>
      <c r="G33" s="211">
        <v>14.17</v>
      </c>
      <c r="H33" s="211">
        <v>25.089999999999996</v>
      </c>
      <c r="I33" s="211">
        <v>24.97</v>
      </c>
      <c r="J33" s="211">
        <v>17.62</v>
      </c>
    </row>
    <row r="34" spans="2:10">
      <c r="B34" s="15"/>
      <c r="C34" s="55"/>
      <c r="D34" s="55"/>
      <c r="E34" s="55"/>
      <c r="F34" s="55"/>
      <c r="G34" s="55"/>
      <c r="H34" s="55"/>
      <c r="I34" s="55"/>
    </row>
    <row r="35" spans="2:10" s="69" customFormat="1">
      <c r="C35" s="70"/>
      <c r="D35" s="70"/>
      <c r="E35" s="70"/>
      <c r="F35" s="70"/>
      <c r="G35" s="70"/>
      <c r="H35" s="70"/>
      <c r="I35" s="70"/>
      <c r="J35" s="70"/>
    </row>
    <row r="41" spans="2:10">
      <c r="C41" s="267"/>
      <c r="D41" s="267"/>
      <c r="E41" s="267"/>
      <c r="F41" s="267"/>
      <c r="G41" s="267"/>
      <c r="H41" s="267"/>
      <c r="I41" s="267"/>
      <c r="J41" s="267"/>
    </row>
    <row r="42" spans="2:10">
      <c r="C42" s="267"/>
      <c r="D42" s="267"/>
      <c r="E42" s="267"/>
      <c r="F42" s="267"/>
      <c r="G42" s="267"/>
      <c r="H42" s="267"/>
      <c r="I42" s="267"/>
      <c r="J42" s="267"/>
    </row>
    <row r="43" spans="2:10">
      <c r="C43" s="267"/>
      <c r="D43" s="267"/>
      <c r="E43" s="267"/>
      <c r="F43" s="267"/>
      <c r="G43" s="267"/>
      <c r="H43" s="267"/>
      <c r="I43" s="267"/>
      <c r="J43" s="267"/>
    </row>
    <row r="44" spans="2:10">
      <c r="C44" s="267"/>
      <c r="D44" s="267"/>
      <c r="E44" s="267"/>
      <c r="F44" s="267"/>
      <c r="G44" s="267"/>
      <c r="H44" s="267"/>
      <c r="I44" s="267"/>
      <c r="J44" s="267"/>
    </row>
    <row r="45" spans="2:10">
      <c r="C45" s="267"/>
      <c r="D45" s="267"/>
      <c r="E45" s="267"/>
      <c r="F45" s="267"/>
      <c r="G45" s="267"/>
      <c r="H45" s="267"/>
      <c r="I45" s="267"/>
      <c r="J45" s="267"/>
    </row>
  </sheetData>
  <mergeCells count="6">
    <mergeCell ref="B28:B29"/>
    <mergeCell ref="B1:J1"/>
    <mergeCell ref="C28:F28"/>
    <mergeCell ref="B5:J5"/>
    <mergeCell ref="B3:J3"/>
    <mergeCell ref="G28:J28"/>
  </mergeCells>
  <hyperlinks>
    <hyperlink ref="B1:J1" location="Содержание_ru!B4" display="I. Платёжный баланс Республики Молдова в I кварталe 2023 года (предварительные данные)" xr:uid="{2B83C1D6-551D-452E-A2DB-F1E5E5993EDB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C841-6EBD-4993-9661-CC42B5B5BE15}">
  <sheetPr codeName="Sheet24"/>
  <dimension ref="B1:P68"/>
  <sheetViews>
    <sheetView showGridLines="0" showRowColHeaders="0" showZeros="0" zoomScaleNormal="100" workbookViewId="0"/>
  </sheetViews>
  <sheetFormatPr defaultColWidth="9.140625" defaultRowHeight="12.75"/>
  <cols>
    <col min="1" max="1" width="5.7109375" style="71" customWidth="1"/>
    <col min="2" max="2" width="32.7109375" style="71" customWidth="1"/>
    <col min="3" max="13" width="7.85546875" style="71" customWidth="1"/>
    <col min="14" max="16384" width="9.140625" style="71"/>
  </cols>
  <sheetData>
    <row r="1" spans="2:14" s="8" customFormat="1" ht="15">
      <c r="B1" s="867" t="s">
        <v>164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105"/>
    </row>
    <row r="2" spans="2:14" ht="11.25" customHeight="1">
      <c r="B2" s="868"/>
      <c r="C2" s="869"/>
      <c r="D2" s="870"/>
      <c r="E2" s="870"/>
      <c r="F2" s="870"/>
      <c r="G2" s="870"/>
      <c r="H2"/>
      <c r="I2"/>
      <c r="J2"/>
    </row>
    <row r="3" spans="2:14" s="657" customFormat="1" ht="30" customHeight="1">
      <c r="B3" s="747" t="s">
        <v>187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</row>
    <row r="4" spans="2:14" ht="5.0999999999999996" customHeight="1">
      <c r="B4" s="258"/>
      <c r="C4" s="259"/>
      <c r="D4" s="98"/>
      <c r="E4" s="98"/>
      <c r="F4" s="98"/>
      <c r="G4" s="98"/>
      <c r="H4" s="98"/>
      <c r="I4" s="98"/>
      <c r="J4" s="98"/>
    </row>
    <row r="5" spans="2:14" s="721" customFormat="1" ht="15">
      <c r="B5" s="718" t="s">
        <v>93</v>
      </c>
      <c r="C5" s="718"/>
      <c r="D5" s="718"/>
      <c r="E5" s="718"/>
      <c r="F5" s="718"/>
      <c r="G5" s="718"/>
      <c r="H5" s="718"/>
      <c r="I5" s="718"/>
      <c r="J5" s="718"/>
      <c r="K5" s="719"/>
      <c r="L5" s="719"/>
      <c r="M5" s="719"/>
      <c r="N5" s="720"/>
    </row>
    <row r="32" spans="2:14" s="143" customFormat="1" ht="11.25">
      <c r="B32" s="736" t="s">
        <v>350</v>
      </c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6"/>
      <c r="N32" s="736"/>
    </row>
    <row r="33" spans="2:16" s="104" customFormat="1" ht="11.25">
      <c r="B33" s="380" t="s">
        <v>239</v>
      </c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P33" s="656"/>
    </row>
    <row r="34" spans="2:16">
      <c r="B34" s="285"/>
    </row>
    <row r="35" spans="2:16" ht="11.25" customHeight="1">
      <c r="B35" s="871"/>
      <c r="C35" s="775">
        <v>2022</v>
      </c>
      <c r="D35" s="776"/>
      <c r="E35" s="776"/>
      <c r="F35" s="776"/>
      <c r="G35" s="873">
        <v>2023</v>
      </c>
      <c r="H35" s="873"/>
      <c r="I35" s="873"/>
      <c r="J35" s="873"/>
    </row>
    <row r="36" spans="2:16" s="143" customFormat="1" ht="11.25">
      <c r="B36" s="872"/>
      <c r="C36" s="72" t="s">
        <v>0</v>
      </c>
      <c r="D36" s="72" t="s">
        <v>1</v>
      </c>
      <c r="E36" s="72" t="s">
        <v>2</v>
      </c>
      <c r="F36" s="72" t="s">
        <v>3</v>
      </c>
      <c r="G36" s="72" t="s">
        <v>102</v>
      </c>
      <c r="H36" s="72" t="s">
        <v>128</v>
      </c>
      <c r="I36" s="72" t="s">
        <v>149</v>
      </c>
      <c r="J36" s="72" t="s">
        <v>3</v>
      </c>
    </row>
    <row r="37" spans="2:16" s="658" customFormat="1" ht="11.25">
      <c r="B37" s="73" t="s">
        <v>351</v>
      </c>
      <c r="C37" s="74">
        <v>-616.18000000000006</v>
      </c>
      <c r="D37" s="74">
        <v>-436.56999999999988</v>
      </c>
      <c r="E37" s="74">
        <v>-619.67000000000007</v>
      </c>
      <c r="F37" s="74">
        <v>-765.24</v>
      </c>
      <c r="G37" s="74">
        <v>-465.47000000000008</v>
      </c>
      <c r="H37" s="74">
        <v>-294.67000000000007</v>
      </c>
      <c r="I37" s="74">
        <v>-616.27999999999986</v>
      </c>
      <c r="J37" s="74">
        <v>-461.03999999999996</v>
      </c>
    </row>
    <row r="38" spans="2:16" s="143" customFormat="1" ht="11.25">
      <c r="B38" s="359" t="s">
        <v>352</v>
      </c>
      <c r="C38" s="75">
        <v>-177.15</v>
      </c>
      <c r="D38" s="75">
        <v>-111.35000000000001</v>
      </c>
      <c r="E38" s="75">
        <v>-192.08</v>
      </c>
      <c r="F38" s="75">
        <v>-60.499999999999979</v>
      </c>
      <c r="G38" s="75">
        <v>-139.13</v>
      </c>
      <c r="H38" s="75">
        <v>-58.12</v>
      </c>
      <c r="I38" s="75">
        <v>-105.74</v>
      </c>
      <c r="J38" s="75">
        <v>-113.27</v>
      </c>
    </row>
    <row r="39" spans="2:16" s="143" customFormat="1" ht="11.25">
      <c r="B39" s="359" t="s">
        <v>353</v>
      </c>
      <c r="C39" s="75">
        <v>-2.96</v>
      </c>
      <c r="D39" s="75">
        <v>6.39</v>
      </c>
      <c r="E39" s="75">
        <v>0.2599999999999999</v>
      </c>
      <c r="F39" s="75">
        <v>-0.31000000000000005</v>
      </c>
      <c r="G39" s="75">
        <v>1.02</v>
      </c>
      <c r="H39" s="75">
        <v>0.89</v>
      </c>
      <c r="I39" s="75">
        <v>1.1299999999999999</v>
      </c>
      <c r="J39" s="75">
        <v>-0.14000000000000001</v>
      </c>
    </row>
    <row r="40" spans="2:16" s="659" customFormat="1" ht="11.25">
      <c r="B40" s="359" t="s">
        <v>232</v>
      </c>
      <c r="C40" s="75">
        <v>-12.500000000000004</v>
      </c>
      <c r="D40" s="75">
        <v>-357.71</v>
      </c>
      <c r="E40" s="75">
        <v>-736.86</v>
      </c>
      <c r="F40" s="75">
        <v>-490.59</v>
      </c>
      <c r="G40" s="75">
        <v>-169.55</v>
      </c>
      <c r="H40" s="75">
        <v>-337.88</v>
      </c>
      <c r="I40" s="75">
        <v>-427.49</v>
      </c>
      <c r="J40" s="75">
        <v>-422.48</v>
      </c>
    </row>
    <row r="41" spans="2:16" s="659" customFormat="1" ht="11.25">
      <c r="B41" s="359" t="s">
        <v>233</v>
      </c>
      <c r="C41" s="75">
        <v>-5.4200000000000017</v>
      </c>
      <c r="D41" s="75">
        <v>-219.07</v>
      </c>
      <c r="E41" s="75">
        <v>-201.35000000000002</v>
      </c>
      <c r="F41" s="75">
        <v>-314.31</v>
      </c>
      <c r="G41" s="75">
        <v>-193.60999999999999</v>
      </c>
      <c r="H41" s="75">
        <v>-52.579999999999991</v>
      </c>
      <c r="I41" s="75">
        <v>42.15000000000002</v>
      </c>
      <c r="J41" s="75">
        <v>-295.61999999999995</v>
      </c>
    </row>
    <row r="42" spans="2:16" s="659" customFormat="1" ht="11.25">
      <c r="B42" s="359" t="s">
        <v>234</v>
      </c>
      <c r="C42" s="75">
        <v>26.810000000000027</v>
      </c>
      <c r="D42" s="75">
        <v>-2.2799999999999958</v>
      </c>
      <c r="E42" s="75">
        <v>-210.01</v>
      </c>
      <c r="F42" s="75">
        <v>-14.010000000000002</v>
      </c>
      <c r="G42" s="75">
        <v>-119.77000000000001</v>
      </c>
      <c r="H42" s="75">
        <v>-95.25</v>
      </c>
      <c r="I42" s="75">
        <v>-162.20999999999998</v>
      </c>
      <c r="J42" s="75">
        <v>-81.11</v>
      </c>
    </row>
    <row r="43" spans="2:16" s="659" customFormat="1" ht="11.25" hidden="1">
      <c r="B43" s="359" t="s">
        <v>354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</row>
    <row r="44" spans="2:16" s="143" customFormat="1" ht="11.25">
      <c r="B44" s="359" t="s">
        <v>355</v>
      </c>
      <c r="C44" s="75">
        <v>-444.96000000000004</v>
      </c>
      <c r="D44" s="75">
        <v>247.45</v>
      </c>
      <c r="E44" s="75">
        <v>720.36999999999989</v>
      </c>
      <c r="F44" s="75">
        <v>114.48000000000003</v>
      </c>
      <c r="G44" s="75">
        <v>155.57</v>
      </c>
      <c r="H44" s="75">
        <v>248.27</v>
      </c>
      <c r="I44" s="75">
        <v>35.880000000000059</v>
      </c>
      <c r="J44" s="75">
        <v>451.58000000000004</v>
      </c>
    </row>
    <row r="45" spans="2:16" s="661" customFormat="1" ht="11.25">
      <c r="B45" s="660" t="s">
        <v>356</v>
      </c>
      <c r="C45" s="495">
        <v>-20.2</v>
      </c>
      <c r="D45" s="495">
        <v>-12.6</v>
      </c>
      <c r="E45" s="495">
        <v>-15.2</v>
      </c>
      <c r="F45" s="495">
        <v>-19.7</v>
      </c>
      <c r="G45" s="495">
        <v>-13.775795811275227</v>
      </c>
      <c r="H45" s="495">
        <v>-7.5311424900551858</v>
      </c>
      <c r="I45" s="495">
        <v>-13.727547801722158</v>
      </c>
      <c r="J45" s="495">
        <v>-9.8924269922895025</v>
      </c>
    </row>
    <row r="46" spans="2:16">
      <c r="B46" s="30"/>
      <c r="C46" s="77"/>
      <c r="D46" s="77"/>
    </row>
    <row r="48" spans="2:16" s="76" customFormat="1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3:14" s="76" customFormat="1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3:14" s="76" customFormat="1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8" spans="3:14"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</row>
    <row r="59" spans="3:14"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</row>
    <row r="60" spans="3:14"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</row>
    <row r="61" spans="3:14"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</row>
    <row r="62" spans="3:14"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</row>
    <row r="63" spans="3:14"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</row>
    <row r="64" spans="3:14"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</row>
    <row r="65" spans="3:14"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</row>
    <row r="66" spans="3:14"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</row>
    <row r="67" spans="3:14"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</row>
    <row r="68" spans="3:14"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</row>
  </sheetData>
  <mergeCells count="7">
    <mergeCell ref="C35:F35"/>
    <mergeCell ref="B1:L1"/>
    <mergeCell ref="B2:G2"/>
    <mergeCell ref="B35:B36"/>
    <mergeCell ref="G35:J35"/>
    <mergeCell ref="B32:N32"/>
    <mergeCell ref="B3:N3"/>
  </mergeCells>
  <hyperlinks>
    <hyperlink ref="B1:L1" location="Содержание_ru!B4" display="I. Платёжный баланс Республики Молдова в I кварталe 2023 года (предварительные данные)" xr:uid="{B4E062F7-237F-42DE-8959-77C2C5BBD225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233-DC58-4E71-A1E6-CB1C35D0C690}">
  <sheetPr codeName="Sheet21"/>
  <dimension ref="B1:J95"/>
  <sheetViews>
    <sheetView showGridLines="0" showRowColHeaders="0" zoomScaleNormal="100" workbookViewId="0"/>
  </sheetViews>
  <sheetFormatPr defaultRowHeight="15"/>
  <cols>
    <col min="1" max="1" width="5.7109375" customWidth="1"/>
    <col min="2" max="2" width="49.5703125" customWidth="1"/>
    <col min="3" max="10" width="10.85546875" customWidth="1"/>
  </cols>
  <sheetData>
    <row r="1" spans="2:10" s="8" customFormat="1">
      <c r="B1" s="867" t="s">
        <v>164</v>
      </c>
      <c r="C1" s="867"/>
      <c r="D1" s="867"/>
      <c r="E1" s="867"/>
      <c r="F1" s="867"/>
      <c r="G1" s="867"/>
      <c r="H1" s="105"/>
      <c r="I1" s="105"/>
    </row>
    <row r="2" spans="2:10" ht="11.25" customHeight="1"/>
    <row r="3" spans="2:10" s="8" customFormat="1">
      <c r="B3" s="287" t="s">
        <v>25</v>
      </c>
      <c r="C3" s="287"/>
      <c r="D3" s="287"/>
      <c r="E3" s="287"/>
      <c r="F3" s="287"/>
      <c r="G3" s="287"/>
      <c r="H3" s="337"/>
      <c r="I3" s="337"/>
    </row>
    <row r="4" spans="2:10" ht="5.0999999999999996" customHeight="1" thickBot="1">
      <c r="B4" s="90"/>
    </row>
    <row r="5" spans="2:10" ht="11.25" customHeight="1" thickTop="1">
      <c r="B5" s="875"/>
      <c r="C5" s="877">
        <v>2022</v>
      </c>
      <c r="D5" s="878"/>
      <c r="E5" s="878"/>
      <c r="F5" s="879"/>
      <c r="G5" s="877">
        <v>2023</v>
      </c>
      <c r="H5" s="878"/>
      <c r="I5" s="878"/>
      <c r="J5" s="879"/>
    </row>
    <row r="6" spans="2:10" s="104" customFormat="1" ht="12" thickBot="1">
      <c r="B6" s="876"/>
      <c r="C6" s="32" t="s">
        <v>0</v>
      </c>
      <c r="D6" s="12" t="s">
        <v>1</v>
      </c>
      <c r="E6" s="12" t="s">
        <v>2</v>
      </c>
      <c r="F6" s="78" t="s">
        <v>3</v>
      </c>
      <c r="G6" s="228" t="s">
        <v>102</v>
      </c>
      <c r="H6" s="32" t="s">
        <v>128</v>
      </c>
      <c r="I6" s="32" t="s">
        <v>149</v>
      </c>
      <c r="J6" s="78" t="s">
        <v>3</v>
      </c>
    </row>
    <row r="7" spans="2:10" s="104" customFormat="1" ht="12.75" thickTop="1" thickBot="1">
      <c r="B7" s="423" t="s">
        <v>357</v>
      </c>
      <c r="C7" s="204">
        <v>-20.2</v>
      </c>
      <c r="D7" s="205">
        <v>-12.6</v>
      </c>
      <c r="E7" s="205">
        <v>-15.2</v>
      </c>
      <c r="F7" s="204">
        <v>-19.7</v>
      </c>
      <c r="G7" s="204">
        <v>-13.5</v>
      </c>
      <c r="H7" s="204">
        <v>-7.4</v>
      </c>
      <c r="I7" s="204">
        <v>-13.7</v>
      </c>
      <c r="J7" s="229">
        <v>-9.9</v>
      </c>
    </row>
    <row r="8" spans="2:10" s="104" customFormat="1" ht="12.75" thickTop="1" thickBot="1">
      <c r="B8" s="428" t="s">
        <v>358</v>
      </c>
      <c r="C8" s="204">
        <v>-5.8</v>
      </c>
      <c r="D8" s="205">
        <v>-3.2</v>
      </c>
      <c r="E8" s="205">
        <v>-4.7</v>
      </c>
      <c r="F8" s="204">
        <v>-1.6</v>
      </c>
      <c r="G8" s="204">
        <v>-4</v>
      </c>
      <c r="H8" s="204">
        <v>-1.5</v>
      </c>
      <c r="I8" s="204">
        <v>-2.2999999999999998</v>
      </c>
      <c r="J8" s="229">
        <v>-2.4</v>
      </c>
    </row>
    <row r="9" spans="2:10" s="104" customFormat="1" ht="24" thickTop="1" thickBot="1">
      <c r="B9" s="429" t="s">
        <v>359</v>
      </c>
      <c r="C9" s="206">
        <v>-1.2</v>
      </c>
      <c r="D9" s="207">
        <v>-0.5</v>
      </c>
      <c r="E9" s="207">
        <v>-0.4</v>
      </c>
      <c r="F9" s="206">
        <v>-0.4</v>
      </c>
      <c r="G9" s="206">
        <v>-0.7</v>
      </c>
      <c r="H9" s="206"/>
      <c r="I9" s="206">
        <v>-0.1</v>
      </c>
      <c r="J9" s="230"/>
    </row>
    <row r="10" spans="2:10" s="104" customFormat="1" ht="12.75" thickTop="1" thickBot="1">
      <c r="B10" s="429" t="s">
        <v>360</v>
      </c>
      <c r="C10" s="206">
        <v>-4.2</v>
      </c>
      <c r="D10" s="207">
        <v>-4.2</v>
      </c>
      <c r="E10" s="207">
        <v>-2.4</v>
      </c>
      <c r="F10" s="206">
        <v>-2.6</v>
      </c>
      <c r="G10" s="206">
        <v>-2.9</v>
      </c>
      <c r="H10" s="206">
        <v>-1.7</v>
      </c>
      <c r="I10" s="206">
        <v>-2.8</v>
      </c>
      <c r="J10" s="230">
        <v>-2.1</v>
      </c>
    </row>
    <row r="11" spans="2:10" s="104" customFormat="1" ht="12.75" thickTop="1" thickBot="1">
      <c r="B11" s="429" t="s">
        <v>361</v>
      </c>
      <c r="C11" s="206">
        <v>-0.4</v>
      </c>
      <c r="D11" s="207">
        <v>1.5</v>
      </c>
      <c r="E11" s="207">
        <v>-1.9</v>
      </c>
      <c r="F11" s="206">
        <v>1.4</v>
      </c>
      <c r="G11" s="206">
        <v>-0.4</v>
      </c>
      <c r="H11" s="206">
        <v>0.2</v>
      </c>
      <c r="I11" s="206">
        <v>0.5</v>
      </c>
      <c r="J11" s="230">
        <v>-0.3</v>
      </c>
    </row>
    <row r="12" spans="2:10" s="104" customFormat="1" ht="12.75" thickTop="1" thickBot="1">
      <c r="B12" s="430" t="s">
        <v>362</v>
      </c>
      <c r="C12" s="204">
        <v>0.2</v>
      </c>
      <c r="D12" s="205">
        <v>-16.600000000000001</v>
      </c>
      <c r="E12" s="205">
        <v>-28.1</v>
      </c>
      <c r="F12" s="204">
        <v>-21.1</v>
      </c>
      <c r="G12" s="204">
        <v>-14</v>
      </c>
      <c r="H12" s="204">
        <v>-12.2</v>
      </c>
      <c r="I12" s="204">
        <v>-12.1</v>
      </c>
      <c r="J12" s="229">
        <v>-17.100000000000001</v>
      </c>
    </row>
    <row r="13" spans="2:10" s="104" customFormat="1" ht="12.75" thickTop="1" thickBot="1">
      <c r="B13" s="429" t="s">
        <v>232</v>
      </c>
      <c r="C13" s="206">
        <v>-0.4</v>
      </c>
      <c r="D13" s="207">
        <v>-10.4</v>
      </c>
      <c r="E13" s="207">
        <v>-18</v>
      </c>
      <c r="F13" s="206">
        <v>-12.7</v>
      </c>
      <c r="G13" s="206">
        <v>-4.9000000000000004</v>
      </c>
      <c r="H13" s="206">
        <v>-8.5</v>
      </c>
      <c r="I13" s="206">
        <v>-9.5</v>
      </c>
      <c r="J13" s="230">
        <v>-9.1</v>
      </c>
    </row>
    <row r="14" spans="2:10" s="104" customFormat="1" ht="12.75" thickTop="1" thickBot="1">
      <c r="B14" s="429" t="s">
        <v>233</v>
      </c>
      <c r="C14" s="206">
        <v>-0.2</v>
      </c>
      <c r="D14" s="207">
        <v>-6.3</v>
      </c>
      <c r="E14" s="207">
        <v>-4.9000000000000004</v>
      </c>
      <c r="F14" s="206">
        <v>-8.1</v>
      </c>
      <c r="G14" s="206">
        <v>-5.6</v>
      </c>
      <c r="H14" s="206">
        <v>-1.3</v>
      </c>
      <c r="I14" s="206">
        <v>0.9</v>
      </c>
      <c r="J14" s="230">
        <v>-6.3</v>
      </c>
    </row>
    <row r="15" spans="2:10" s="104" customFormat="1" ht="12.75" thickTop="1" thickBot="1">
      <c r="B15" s="431" t="s">
        <v>234</v>
      </c>
      <c r="C15" s="432">
        <v>0.9</v>
      </c>
      <c r="D15" s="433">
        <v>-0.1</v>
      </c>
      <c r="E15" s="433">
        <v>-5.0999999999999996</v>
      </c>
      <c r="F15" s="432">
        <v>-0.4</v>
      </c>
      <c r="G15" s="432">
        <v>-3.5</v>
      </c>
      <c r="H15" s="432">
        <v>-2.4</v>
      </c>
      <c r="I15" s="432">
        <v>-3.6</v>
      </c>
      <c r="J15" s="434">
        <v>-1.7</v>
      </c>
    </row>
    <row r="16" spans="2:10" s="104" customFormat="1" ht="12.75" thickTop="1" thickBot="1">
      <c r="B16" s="429" t="s">
        <v>235</v>
      </c>
      <c r="C16" s="435">
        <v>-0.1</v>
      </c>
      <c r="D16" s="436">
        <v>0.2</v>
      </c>
      <c r="E16" s="436"/>
      <c r="F16" s="435"/>
      <c r="G16" s="435"/>
      <c r="H16" s="435"/>
      <c r="I16" s="435"/>
      <c r="J16" s="437"/>
    </row>
    <row r="17" spans="2:10" s="104" customFormat="1" ht="12.75" thickTop="1" thickBot="1">
      <c r="B17" s="438" t="s">
        <v>363</v>
      </c>
      <c r="C17" s="208">
        <v>-14.6</v>
      </c>
      <c r="D17" s="209">
        <v>7.2</v>
      </c>
      <c r="E17" s="209">
        <v>17.600000000000001</v>
      </c>
      <c r="F17" s="208">
        <v>3</v>
      </c>
      <c r="G17" s="208">
        <v>4.5</v>
      </c>
      <c r="H17" s="208">
        <v>6.3</v>
      </c>
      <c r="I17" s="208">
        <v>0.8</v>
      </c>
      <c r="J17" s="231">
        <v>9.6999999999999993</v>
      </c>
    </row>
    <row r="18" spans="2:10" s="104" customFormat="1" ht="12" thickTop="1">
      <c r="B18" s="874" t="s">
        <v>364</v>
      </c>
      <c r="C18" s="874"/>
      <c r="D18" s="874"/>
      <c r="E18" s="874"/>
      <c r="F18" s="874"/>
      <c r="G18" s="874"/>
      <c r="H18" s="874"/>
      <c r="I18" s="874"/>
      <c r="J18" s="874"/>
    </row>
    <row r="19" spans="2:10" s="104" customFormat="1" ht="11.25">
      <c r="B19" s="380" t="s">
        <v>239</v>
      </c>
    </row>
    <row r="20" spans="2:10">
      <c r="B20" s="15"/>
    </row>
    <row r="69" spans="3:10">
      <c r="C69" s="263"/>
      <c r="D69" s="263"/>
      <c r="E69" s="263"/>
      <c r="F69" s="263"/>
      <c r="G69" s="263"/>
      <c r="H69" s="263"/>
      <c r="I69" s="263"/>
      <c r="J69" s="263"/>
    </row>
    <row r="70" spans="3:10">
      <c r="C70" s="263"/>
      <c r="D70" s="263"/>
      <c r="E70" s="263"/>
      <c r="F70" s="263"/>
      <c r="G70" s="263"/>
      <c r="H70" s="263"/>
      <c r="I70" s="263"/>
      <c r="J70" s="263"/>
    </row>
    <row r="71" spans="3:10">
      <c r="C71" s="263"/>
      <c r="D71" s="263"/>
      <c r="E71" s="263"/>
      <c r="F71" s="263"/>
      <c r="G71" s="263"/>
      <c r="H71" s="263"/>
      <c r="I71" s="263"/>
      <c r="J71" s="263"/>
    </row>
    <row r="72" spans="3:10">
      <c r="C72" s="263"/>
      <c r="D72" s="263"/>
      <c r="E72" s="263"/>
      <c r="F72" s="263"/>
      <c r="G72" s="263"/>
      <c r="H72" s="263"/>
      <c r="I72" s="263"/>
      <c r="J72" s="263"/>
    </row>
    <row r="73" spans="3:10">
      <c r="C73" s="263"/>
      <c r="D73" s="263"/>
      <c r="E73" s="263"/>
      <c r="F73" s="263"/>
      <c r="G73" s="263"/>
      <c r="H73" s="263"/>
      <c r="I73" s="263"/>
      <c r="J73" s="263"/>
    </row>
    <row r="74" spans="3:10">
      <c r="C74" s="263"/>
      <c r="D74" s="263"/>
      <c r="E74" s="263"/>
      <c r="F74" s="263"/>
      <c r="G74" s="263"/>
      <c r="H74" s="263"/>
      <c r="I74" s="263"/>
      <c r="J74" s="263"/>
    </row>
    <row r="75" spans="3:10">
      <c r="C75" s="263"/>
      <c r="D75" s="263"/>
      <c r="E75" s="263"/>
      <c r="F75" s="263"/>
      <c r="G75" s="263"/>
      <c r="H75" s="263"/>
      <c r="I75" s="263"/>
      <c r="J75" s="263"/>
    </row>
    <row r="76" spans="3:10">
      <c r="C76" s="263"/>
      <c r="D76" s="263"/>
      <c r="E76" s="263"/>
      <c r="F76" s="263"/>
      <c r="G76" s="263"/>
      <c r="H76" s="263"/>
      <c r="I76" s="263"/>
      <c r="J76" s="263"/>
    </row>
    <row r="77" spans="3:10">
      <c r="C77" s="263"/>
      <c r="D77" s="263"/>
      <c r="E77" s="263"/>
      <c r="F77" s="263"/>
      <c r="G77" s="263"/>
      <c r="H77" s="263"/>
      <c r="I77" s="263"/>
      <c r="J77" s="263"/>
    </row>
    <row r="78" spans="3:10">
      <c r="C78" s="263"/>
      <c r="D78" s="263"/>
      <c r="E78" s="263"/>
      <c r="F78" s="263"/>
      <c r="G78" s="263"/>
      <c r="H78" s="263"/>
      <c r="I78" s="263"/>
      <c r="J78" s="263"/>
    </row>
    <row r="79" spans="3:10">
      <c r="C79" s="263"/>
      <c r="D79" s="263"/>
      <c r="E79" s="263"/>
      <c r="F79" s="263"/>
      <c r="G79" s="263"/>
      <c r="H79" s="263"/>
      <c r="I79" s="263"/>
      <c r="J79" s="263"/>
    </row>
    <row r="80" spans="3:10">
      <c r="C80" s="263"/>
      <c r="D80" s="263"/>
      <c r="E80" s="263"/>
      <c r="F80" s="263"/>
      <c r="G80" s="263"/>
      <c r="H80" s="263"/>
      <c r="I80" s="263"/>
      <c r="J80" s="263"/>
    </row>
    <row r="81" spans="3:10">
      <c r="C81" s="263"/>
      <c r="D81" s="263"/>
      <c r="E81" s="263"/>
      <c r="F81" s="263"/>
      <c r="G81" s="263"/>
      <c r="H81" s="263"/>
      <c r="I81" s="263"/>
      <c r="J81" s="263"/>
    </row>
    <row r="82" spans="3:10">
      <c r="C82" s="263"/>
      <c r="D82" s="263"/>
      <c r="E82" s="263"/>
      <c r="F82" s="263"/>
      <c r="G82" s="263"/>
      <c r="H82" s="263"/>
      <c r="I82" s="263"/>
      <c r="J82" s="263"/>
    </row>
    <row r="83" spans="3:10">
      <c r="C83" s="263"/>
      <c r="D83" s="263"/>
      <c r="E83" s="263"/>
      <c r="F83" s="263"/>
      <c r="G83" s="263"/>
      <c r="H83" s="263"/>
      <c r="I83" s="263"/>
      <c r="J83" s="263"/>
    </row>
    <row r="84" spans="3:10">
      <c r="C84" s="263"/>
      <c r="D84" s="263"/>
      <c r="E84" s="263"/>
      <c r="F84" s="263"/>
      <c r="G84" s="263"/>
      <c r="H84" s="263"/>
      <c r="I84" s="263"/>
      <c r="J84" s="263"/>
    </row>
    <row r="85" spans="3:10">
      <c r="C85" s="263"/>
      <c r="D85" s="263"/>
      <c r="E85" s="263"/>
      <c r="F85" s="263"/>
      <c r="G85" s="263"/>
      <c r="H85" s="263"/>
      <c r="I85" s="263"/>
      <c r="J85" s="263"/>
    </row>
    <row r="86" spans="3:10">
      <c r="C86" s="263"/>
      <c r="D86" s="263"/>
      <c r="E86" s="263"/>
      <c r="F86" s="263"/>
      <c r="G86" s="263"/>
      <c r="H86" s="263"/>
      <c r="I86" s="263"/>
      <c r="J86" s="263"/>
    </row>
    <row r="87" spans="3:10">
      <c r="C87" s="263"/>
      <c r="D87" s="263"/>
      <c r="E87" s="263"/>
      <c r="F87" s="263"/>
      <c r="G87" s="263"/>
      <c r="H87" s="263"/>
      <c r="I87" s="263"/>
      <c r="J87" s="263"/>
    </row>
    <row r="88" spans="3:10">
      <c r="C88" s="263"/>
      <c r="D88" s="263"/>
      <c r="E88" s="263"/>
      <c r="F88" s="263"/>
      <c r="G88" s="263"/>
      <c r="H88" s="263"/>
      <c r="I88" s="263"/>
      <c r="J88" s="263"/>
    </row>
    <row r="89" spans="3:10">
      <c r="C89" s="263"/>
      <c r="D89" s="263"/>
      <c r="E89" s="263"/>
      <c r="F89" s="263"/>
      <c r="G89" s="263"/>
      <c r="H89" s="263"/>
      <c r="I89" s="263"/>
      <c r="J89" s="263"/>
    </row>
    <row r="90" spans="3:10">
      <c r="C90" s="263"/>
      <c r="D90" s="263"/>
      <c r="E90" s="263"/>
      <c r="F90" s="263"/>
      <c r="G90" s="263"/>
      <c r="H90" s="263"/>
      <c r="I90" s="263"/>
      <c r="J90" s="263"/>
    </row>
    <row r="91" spans="3:10">
      <c r="C91" s="263"/>
      <c r="D91" s="263"/>
      <c r="E91" s="263"/>
      <c r="F91" s="263"/>
      <c r="G91" s="263"/>
      <c r="H91" s="263"/>
      <c r="I91" s="263"/>
      <c r="J91" s="263"/>
    </row>
    <row r="92" spans="3:10">
      <c r="C92" s="263"/>
      <c r="D92" s="263"/>
      <c r="E92" s="263"/>
      <c r="F92" s="263"/>
      <c r="G92" s="263"/>
      <c r="H92" s="263"/>
      <c r="I92" s="263"/>
      <c r="J92" s="263"/>
    </row>
    <row r="93" spans="3:10">
      <c r="C93" s="263"/>
      <c r="D93" s="263"/>
      <c r="E93" s="263"/>
      <c r="F93" s="263"/>
      <c r="G93" s="263"/>
      <c r="H93" s="263"/>
      <c r="I93" s="263"/>
      <c r="J93" s="263"/>
    </row>
    <row r="94" spans="3:10">
      <c r="C94" s="263"/>
      <c r="D94" s="263"/>
      <c r="E94" s="263"/>
      <c r="F94" s="263"/>
      <c r="G94" s="263"/>
      <c r="H94" s="263"/>
      <c r="I94" s="263"/>
      <c r="J94" s="263"/>
    </row>
    <row r="95" spans="3:10">
      <c r="C95" s="263"/>
      <c r="D95" s="263"/>
      <c r="E95" s="263"/>
      <c r="F95" s="263"/>
      <c r="G95" s="263"/>
      <c r="H95" s="263"/>
      <c r="I95" s="263"/>
      <c r="J95" s="263"/>
    </row>
  </sheetData>
  <mergeCells count="5">
    <mergeCell ref="B18:J18"/>
    <mergeCell ref="B5:B6"/>
    <mergeCell ref="C5:F5"/>
    <mergeCell ref="B1:G1"/>
    <mergeCell ref="G5:J5"/>
  </mergeCells>
  <hyperlinks>
    <hyperlink ref="B1:G1" location="Содержание_ru!B4" display="I. Платёжный баланс Республики Молдова в I кварталe 2023 года (предварительные данные)" xr:uid="{BB7A51EB-3897-474F-9AE6-D9E080F2F14A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F4E4-527D-49BB-81FD-7D5DF8C85519}">
  <dimension ref="B1:J65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12" customWidth="1"/>
    <col min="2" max="2" width="42.42578125" style="112" customWidth="1"/>
    <col min="3" max="3" width="30.5703125" style="112" customWidth="1"/>
    <col min="4" max="4" width="31.42578125" style="112" customWidth="1"/>
    <col min="5" max="16384" width="9.140625" style="112"/>
  </cols>
  <sheetData>
    <row r="1" spans="2:10" s="8" customFormat="1" ht="15">
      <c r="B1" s="867" t="s">
        <v>164</v>
      </c>
      <c r="C1" s="867"/>
      <c r="D1" s="867"/>
      <c r="E1" s="867"/>
      <c r="F1" s="867"/>
      <c r="G1" s="95"/>
      <c r="H1" s="95"/>
      <c r="I1" s="95"/>
      <c r="J1" s="95"/>
    </row>
    <row r="3" spans="2:10" s="662" customFormat="1" ht="45" customHeight="1">
      <c r="B3" s="881" t="s">
        <v>538</v>
      </c>
      <c r="C3" s="881"/>
      <c r="D3" s="881"/>
      <c r="E3" s="881"/>
      <c r="F3" s="881"/>
    </row>
    <row r="4" spans="2:10" ht="5.0999999999999996" customHeight="1">
      <c r="B4" s="880"/>
      <c r="C4" s="880"/>
      <c r="D4" s="880"/>
      <c r="E4" s="880"/>
      <c r="F4" s="880"/>
    </row>
    <row r="5" spans="2:10" s="973" customFormat="1" ht="30" customHeight="1">
      <c r="B5" s="919" t="s">
        <v>166</v>
      </c>
      <c r="C5" s="919"/>
      <c r="D5" s="919"/>
      <c r="E5" s="919"/>
      <c r="F5" s="919"/>
    </row>
    <row r="35" spans="2:10" s="664" customFormat="1" ht="22.5">
      <c r="B35" s="663"/>
      <c r="C35" s="113" t="s">
        <v>365</v>
      </c>
      <c r="D35" s="113" t="s">
        <v>366</v>
      </c>
    </row>
    <row r="36" spans="2:10" s="666" customFormat="1">
      <c r="B36" s="212" t="s">
        <v>262</v>
      </c>
      <c r="C36" s="210">
        <v>38.740000000000009</v>
      </c>
      <c r="D36" s="210">
        <v>499.78</v>
      </c>
      <c r="E36" s="665"/>
      <c r="F36" s="664"/>
      <c r="G36" s="664"/>
      <c r="H36" s="664"/>
      <c r="I36" s="664"/>
      <c r="J36" s="664"/>
    </row>
    <row r="37" spans="2:10" s="667" customFormat="1">
      <c r="B37" s="115" t="s">
        <v>352</v>
      </c>
      <c r="C37" s="211">
        <v>-3.4299999999999993</v>
      </c>
      <c r="D37" s="211">
        <v>109.84</v>
      </c>
      <c r="F37" s="664"/>
      <c r="G37" s="664"/>
      <c r="H37" s="664"/>
      <c r="I37" s="664"/>
      <c r="J37" s="664"/>
    </row>
    <row r="38" spans="2:10" s="667" customFormat="1">
      <c r="B38" s="115" t="s">
        <v>353</v>
      </c>
      <c r="C38" s="211">
        <v>-0.99</v>
      </c>
      <c r="D38" s="211">
        <v>-0.85</v>
      </c>
      <c r="F38" s="664"/>
      <c r="G38" s="664"/>
      <c r="H38" s="664"/>
      <c r="I38" s="664"/>
      <c r="J38" s="664"/>
    </row>
    <row r="39" spans="2:10" s="667" customFormat="1">
      <c r="B39" s="115" t="s">
        <v>232</v>
      </c>
      <c r="C39" s="211">
        <v>-393.17</v>
      </c>
      <c r="D39" s="211">
        <v>29.31</v>
      </c>
      <c r="F39" s="664"/>
      <c r="G39" s="664"/>
      <c r="H39" s="664"/>
      <c r="I39" s="664"/>
      <c r="J39" s="664"/>
    </row>
    <row r="40" spans="2:10" s="667" customFormat="1">
      <c r="B40" s="115" t="s">
        <v>233</v>
      </c>
      <c r="C40" s="211">
        <v>41.07</v>
      </c>
      <c r="D40" s="211">
        <v>336.68999999999994</v>
      </c>
      <c r="F40" s="664"/>
      <c r="G40" s="664"/>
      <c r="H40" s="664"/>
      <c r="I40" s="664"/>
      <c r="J40" s="664"/>
    </row>
    <row r="41" spans="2:10" s="667" customFormat="1">
      <c r="B41" s="115" t="s">
        <v>234</v>
      </c>
      <c r="C41" s="211">
        <v>-56.32</v>
      </c>
      <c r="D41" s="211">
        <v>24.79</v>
      </c>
      <c r="F41" s="664"/>
      <c r="G41" s="664"/>
      <c r="H41" s="664"/>
      <c r="I41" s="664"/>
      <c r="J41" s="664"/>
    </row>
    <row r="42" spans="2:10" s="667" customFormat="1">
      <c r="B42" s="115" t="s">
        <v>355</v>
      </c>
      <c r="C42" s="211">
        <v>451.58000000000004</v>
      </c>
      <c r="D42" s="668"/>
      <c r="F42" s="664"/>
      <c r="G42" s="664"/>
      <c r="H42" s="664"/>
      <c r="I42" s="664"/>
      <c r="J42" s="664"/>
    </row>
    <row r="43" spans="2:10" s="114" customFormat="1" ht="11.25" customHeight="1">
      <c r="B43" s="112"/>
      <c r="C43" s="112"/>
      <c r="D43" s="112"/>
    </row>
    <row r="44" spans="2:10" ht="11.25" customHeight="1">
      <c r="C44" s="116"/>
      <c r="D44" s="116"/>
    </row>
    <row r="56" spans="3:4" ht="11.25" customHeight="1">
      <c r="C56" s="269"/>
      <c r="D56" s="269"/>
    </row>
    <row r="57" spans="3:4" ht="11.25" customHeight="1">
      <c r="C57" s="269"/>
      <c r="D57" s="269"/>
    </row>
    <row r="58" spans="3:4" ht="11.25" customHeight="1">
      <c r="C58" s="269"/>
      <c r="D58" s="269"/>
    </row>
    <row r="59" spans="3:4" ht="11.25" customHeight="1">
      <c r="C59" s="269"/>
      <c r="D59" s="269"/>
    </row>
    <row r="60" spans="3:4" ht="11.25" customHeight="1">
      <c r="C60" s="269"/>
      <c r="D60" s="269"/>
    </row>
    <row r="61" spans="3:4" ht="11.25" customHeight="1">
      <c r="C61" s="269"/>
      <c r="D61" s="269"/>
    </row>
    <row r="62" spans="3:4" ht="11.25" customHeight="1">
      <c r="C62" s="269"/>
      <c r="D62" s="269"/>
    </row>
    <row r="63" spans="3:4" ht="11.25" customHeight="1">
      <c r="C63" s="116"/>
      <c r="D63" s="116"/>
    </row>
    <row r="64" spans="3:4" ht="11.25" customHeight="1">
      <c r="C64" s="116"/>
      <c r="D64" s="116"/>
    </row>
    <row r="65" spans="3:4" ht="11.25" customHeight="1">
      <c r="C65" s="116"/>
      <c r="D65" s="116"/>
    </row>
  </sheetData>
  <mergeCells count="4">
    <mergeCell ref="B1:F1"/>
    <mergeCell ref="B4:F4"/>
    <mergeCell ref="B3:F3"/>
    <mergeCell ref="B5:F5"/>
  </mergeCells>
  <pageMargins left="0.7" right="0.7" top="0.75" bottom="0.75" header="0.3" footer="0.3"/>
  <pageSetup paperSize="32767" orientation="portrait" r:id="rId1"/>
  <headerFooter differentOddEven="1">
    <oddHeader>&amp;R&amp;"permiansanstypeface,Regular"&amp;12SP-3&amp;8
&amp;L&amp;1 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&amp;R&amp;"permiansanstypeface,Regular"&amp;12SP-3&amp;8
&amp;L&amp;1 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99B7-4488-45FF-95BC-A7DC356C8A99}">
  <dimension ref="B1:S85"/>
  <sheetViews>
    <sheetView showGridLines="0" showRowColHeaders="0" zoomScaleNormal="100" workbookViewId="0"/>
  </sheetViews>
  <sheetFormatPr defaultRowHeight="15"/>
  <cols>
    <col min="1" max="1" width="5.7109375" customWidth="1"/>
    <col min="2" max="2" width="36.42578125" customWidth="1"/>
    <col min="3" max="18" width="6.5703125" customWidth="1"/>
  </cols>
  <sheetData>
    <row r="1" spans="2:19" s="8" customFormat="1">
      <c r="B1" s="867" t="s">
        <v>164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</row>
    <row r="3" spans="2:19" s="8" customFormat="1">
      <c r="B3" s="287" t="s">
        <v>124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2:19" ht="5.0999999999999996" customHeight="1" thickBot="1">
      <c r="B4" s="117"/>
      <c r="C4" s="7"/>
      <c r="D4" s="7"/>
      <c r="E4" s="7"/>
      <c r="F4" s="7"/>
      <c r="G4" s="7"/>
      <c r="H4" s="7"/>
      <c r="I4" s="7"/>
      <c r="J4" s="7"/>
    </row>
    <row r="5" spans="2:19" ht="11.25" customHeight="1" thickTop="1">
      <c r="B5" s="318"/>
      <c r="C5" s="739">
        <v>2022</v>
      </c>
      <c r="D5" s="740"/>
      <c r="E5" s="740"/>
      <c r="F5" s="740"/>
      <c r="G5" s="740"/>
      <c r="H5" s="740"/>
      <c r="I5" s="740"/>
      <c r="J5" s="740"/>
      <c r="K5" s="739">
        <v>2023</v>
      </c>
      <c r="L5" s="740"/>
      <c r="M5" s="740"/>
      <c r="N5" s="740"/>
      <c r="O5" s="740"/>
      <c r="P5" s="740"/>
      <c r="Q5" s="740"/>
      <c r="R5" s="772"/>
    </row>
    <row r="6" spans="2:19" s="104" customFormat="1" ht="12" thickBot="1">
      <c r="B6" s="669"/>
      <c r="C6" s="884" t="s">
        <v>0</v>
      </c>
      <c r="D6" s="882"/>
      <c r="E6" s="882" t="s">
        <v>1</v>
      </c>
      <c r="F6" s="882"/>
      <c r="G6" s="882" t="s">
        <v>2</v>
      </c>
      <c r="H6" s="882"/>
      <c r="I6" s="882" t="s">
        <v>3</v>
      </c>
      <c r="J6" s="882"/>
      <c r="K6" s="884" t="s">
        <v>102</v>
      </c>
      <c r="L6" s="882"/>
      <c r="M6" s="882" t="s">
        <v>128</v>
      </c>
      <c r="N6" s="882"/>
      <c r="O6" s="882" t="s">
        <v>149</v>
      </c>
      <c r="P6" s="882"/>
      <c r="Q6" s="882" t="s">
        <v>3</v>
      </c>
      <c r="R6" s="883"/>
    </row>
    <row r="7" spans="2:19" s="104" customFormat="1" ht="12" thickBot="1">
      <c r="B7" s="669"/>
      <c r="C7" s="9" t="s">
        <v>367</v>
      </c>
      <c r="D7" s="22" t="s">
        <v>368</v>
      </c>
      <c r="E7" s="9" t="s">
        <v>367</v>
      </c>
      <c r="F7" s="22" t="s">
        <v>368</v>
      </c>
      <c r="G7" s="9" t="s">
        <v>367</v>
      </c>
      <c r="H7" s="54" t="s">
        <v>368</v>
      </c>
      <c r="I7" s="9" t="s">
        <v>367</v>
      </c>
      <c r="J7" s="54" t="s">
        <v>368</v>
      </c>
      <c r="K7" s="9" t="s">
        <v>367</v>
      </c>
      <c r="L7" s="54" t="s">
        <v>368</v>
      </c>
      <c r="M7" s="9" t="s">
        <v>367</v>
      </c>
      <c r="N7" s="54" t="s">
        <v>368</v>
      </c>
      <c r="O7" s="9" t="s">
        <v>367</v>
      </c>
      <c r="P7" s="54" t="s">
        <v>368</v>
      </c>
      <c r="Q7" s="9" t="s">
        <v>367</v>
      </c>
      <c r="R7" s="54" t="s">
        <v>368</v>
      </c>
    </row>
    <row r="8" spans="2:19" s="104" customFormat="1" ht="12.75" thickTop="1" thickBot="1">
      <c r="B8" s="399" t="s">
        <v>233</v>
      </c>
      <c r="C8" s="496">
        <v>72.48</v>
      </c>
      <c r="D8" s="496">
        <v>100.91</v>
      </c>
      <c r="E8" s="496">
        <v>327.58999999999997</v>
      </c>
      <c r="F8" s="496">
        <v>108.98</v>
      </c>
      <c r="G8" s="496">
        <v>366.38</v>
      </c>
      <c r="H8" s="496">
        <v>113.61</v>
      </c>
      <c r="I8" s="496">
        <v>449.34</v>
      </c>
      <c r="J8" s="496">
        <v>99.54</v>
      </c>
      <c r="K8" s="496">
        <v>263.77999999999997</v>
      </c>
      <c r="L8" s="496">
        <v>98.33</v>
      </c>
      <c r="M8" s="496">
        <v>249.97</v>
      </c>
      <c r="N8" s="496">
        <v>161.9</v>
      </c>
      <c r="O8" s="496">
        <v>287.12</v>
      </c>
      <c r="P8" s="496">
        <v>404.12</v>
      </c>
      <c r="Q8" s="496">
        <v>490.41</v>
      </c>
      <c r="R8" s="496">
        <v>153.72</v>
      </c>
    </row>
    <row r="9" spans="2:19" s="104" customFormat="1" ht="12.75" thickTop="1" thickBot="1">
      <c r="B9" s="403" t="s">
        <v>369</v>
      </c>
      <c r="C9" s="497"/>
      <c r="D9" s="498">
        <v>6.25</v>
      </c>
      <c r="E9" s="499"/>
      <c r="F9" s="500">
        <v>8.41</v>
      </c>
      <c r="G9" s="499"/>
      <c r="H9" s="500">
        <v>3.84</v>
      </c>
      <c r="I9" s="497"/>
      <c r="J9" s="498">
        <v>5.67</v>
      </c>
      <c r="K9" s="497"/>
      <c r="L9" s="498"/>
      <c r="M9" s="498"/>
      <c r="N9" s="498">
        <v>3.96</v>
      </c>
      <c r="O9" s="498"/>
      <c r="P9" s="498"/>
      <c r="Q9" s="497"/>
      <c r="R9" s="498">
        <v>3.92</v>
      </c>
      <c r="S9" s="638"/>
    </row>
    <row r="10" spans="2:19" s="104" customFormat="1" ht="12.75" thickTop="1" thickBot="1">
      <c r="B10" s="213" t="s">
        <v>370</v>
      </c>
      <c r="C10" s="501"/>
      <c r="D10" s="502">
        <v>6.25</v>
      </c>
      <c r="E10" s="503"/>
      <c r="F10" s="504">
        <v>8.41</v>
      </c>
      <c r="G10" s="503"/>
      <c r="H10" s="504">
        <v>3.84</v>
      </c>
      <c r="I10" s="501"/>
      <c r="J10" s="502">
        <v>5.67</v>
      </c>
      <c r="K10" s="501"/>
      <c r="L10" s="502"/>
      <c r="M10" s="502"/>
      <c r="N10" s="502">
        <v>3.96</v>
      </c>
      <c r="O10" s="502"/>
      <c r="P10" s="502"/>
      <c r="Q10" s="501"/>
      <c r="R10" s="502">
        <v>3.92</v>
      </c>
    </row>
    <row r="11" spans="2:19" s="104" customFormat="1" ht="12.75" thickTop="1" thickBot="1">
      <c r="B11" s="443" t="s">
        <v>371</v>
      </c>
      <c r="C11" s="505">
        <v>24.93</v>
      </c>
      <c r="D11" s="505">
        <v>32.36</v>
      </c>
      <c r="E11" s="505">
        <v>181.96</v>
      </c>
      <c r="F11" s="505">
        <v>24.6</v>
      </c>
      <c r="G11" s="505">
        <v>277.44</v>
      </c>
      <c r="H11" s="505">
        <v>26.88</v>
      </c>
      <c r="I11" s="505">
        <v>315.01</v>
      </c>
      <c r="J11" s="505">
        <v>31.94</v>
      </c>
      <c r="K11" s="505">
        <v>184.42</v>
      </c>
      <c r="L11" s="505">
        <v>26.35</v>
      </c>
      <c r="M11" s="505">
        <v>186.15</v>
      </c>
      <c r="N11" s="505">
        <v>71.78</v>
      </c>
      <c r="O11" s="505">
        <v>200.33</v>
      </c>
      <c r="P11" s="505">
        <v>340.38</v>
      </c>
      <c r="Q11" s="505">
        <v>390.35</v>
      </c>
      <c r="R11" s="505">
        <v>56.02</v>
      </c>
    </row>
    <row r="12" spans="2:19" s="104" customFormat="1" ht="12.75" thickTop="1" thickBot="1">
      <c r="B12" s="442" t="s">
        <v>370</v>
      </c>
      <c r="C12" s="506">
        <v>24.93</v>
      </c>
      <c r="D12" s="506">
        <v>32.36</v>
      </c>
      <c r="E12" s="507">
        <v>181.96</v>
      </c>
      <c r="F12" s="507">
        <v>24.6</v>
      </c>
      <c r="G12" s="507">
        <v>277.44</v>
      </c>
      <c r="H12" s="507">
        <v>26.88</v>
      </c>
      <c r="I12" s="506">
        <v>315.01</v>
      </c>
      <c r="J12" s="506">
        <v>31.94</v>
      </c>
      <c r="K12" s="507">
        <v>184.42</v>
      </c>
      <c r="L12" s="507">
        <v>26.35</v>
      </c>
      <c r="M12" s="507">
        <v>186.15</v>
      </c>
      <c r="N12" s="507">
        <v>71.78</v>
      </c>
      <c r="O12" s="507">
        <v>200.33</v>
      </c>
      <c r="P12" s="507">
        <v>340.38</v>
      </c>
      <c r="Q12" s="507">
        <v>390.35</v>
      </c>
      <c r="R12" s="507">
        <v>56.02</v>
      </c>
    </row>
    <row r="13" spans="2:19" s="104" customFormat="1" ht="12.75" thickTop="1" thickBot="1">
      <c r="B13" s="403" t="s">
        <v>372</v>
      </c>
      <c r="C13" s="500">
        <v>8.98</v>
      </c>
      <c r="D13" s="500">
        <v>3.16</v>
      </c>
      <c r="E13" s="500">
        <v>57.31</v>
      </c>
      <c r="F13" s="500">
        <v>10.07</v>
      </c>
      <c r="G13" s="500">
        <v>30.97</v>
      </c>
      <c r="H13" s="500">
        <v>29.13</v>
      </c>
      <c r="I13" s="500">
        <v>71.34</v>
      </c>
      <c r="J13" s="500">
        <v>10.85</v>
      </c>
      <c r="K13" s="500">
        <v>5.36</v>
      </c>
      <c r="L13" s="500">
        <v>5.63</v>
      </c>
      <c r="M13" s="500"/>
      <c r="N13" s="500">
        <v>28.24</v>
      </c>
      <c r="O13" s="500">
        <v>8.7200000000000006</v>
      </c>
      <c r="P13" s="500">
        <v>9.59</v>
      </c>
      <c r="Q13" s="500">
        <v>39.78</v>
      </c>
      <c r="R13" s="500">
        <v>31.46</v>
      </c>
    </row>
    <row r="14" spans="2:19" s="104" customFormat="1" ht="12.75" thickTop="1" thickBot="1">
      <c r="B14" s="213" t="s">
        <v>373</v>
      </c>
      <c r="C14" s="501"/>
      <c r="D14" s="501"/>
      <c r="E14" s="504">
        <v>26.3</v>
      </c>
      <c r="F14" s="503"/>
      <c r="G14" s="503"/>
      <c r="H14" s="504">
        <v>25.6</v>
      </c>
      <c r="I14" s="502">
        <v>0.1</v>
      </c>
      <c r="J14" s="502">
        <v>0.1</v>
      </c>
      <c r="K14" s="501"/>
      <c r="L14" s="501"/>
      <c r="M14" s="501"/>
      <c r="N14" s="501"/>
      <c r="O14" s="501"/>
      <c r="P14" s="501"/>
      <c r="Q14" s="501"/>
      <c r="R14" s="501"/>
    </row>
    <row r="15" spans="2:19" s="104" customFormat="1" ht="12.75" thickTop="1" thickBot="1">
      <c r="B15" s="213" t="s">
        <v>370</v>
      </c>
      <c r="C15" s="502">
        <v>8.98</v>
      </c>
      <c r="D15" s="502">
        <v>3.16</v>
      </c>
      <c r="E15" s="504">
        <v>31.01</v>
      </c>
      <c r="F15" s="504">
        <v>10.07</v>
      </c>
      <c r="G15" s="504">
        <v>30.97</v>
      </c>
      <c r="H15" s="504">
        <v>3.53</v>
      </c>
      <c r="I15" s="502">
        <v>71.239999999999995</v>
      </c>
      <c r="J15" s="502">
        <v>10.75</v>
      </c>
      <c r="K15" s="502">
        <v>5.36</v>
      </c>
      <c r="L15" s="502">
        <v>5.63</v>
      </c>
      <c r="M15" s="502"/>
      <c r="N15" s="502">
        <v>28.24</v>
      </c>
      <c r="O15" s="502">
        <v>8.7200000000000006</v>
      </c>
      <c r="P15" s="502">
        <v>9.59</v>
      </c>
      <c r="Q15" s="502">
        <v>39.78</v>
      </c>
      <c r="R15" s="502">
        <v>31.46</v>
      </c>
    </row>
    <row r="16" spans="2:19" s="104" customFormat="1" ht="12.75" thickTop="1" thickBot="1">
      <c r="B16" s="443" t="s">
        <v>374</v>
      </c>
      <c r="C16" s="505">
        <v>25.76</v>
      </c>
      <c r="D16" s="505">
        <v>37.74</v>
      </c>
      <c r="E16" s="505">
        <v>48.49</v>
      </c>
      <c r="F16" s="505">
        <v>46.84</v>
      </c>
      <c r="G16" s="505">
        <v>21.13</v>
      </c>
      <c r="H16" s="505">
        <v>25.65</v>
      </c>
      <c r="I16" s="505">
        <v>21.28</v>
      </c>
      <c r="J16" s="505">
        <v>22.26</v>
      </c>
      <c r="K16" s="505">
        <v>31.34</v>
      </c>
      <c r="L16" s="505">
        <v>18.809999999999999</v>
      </c>
      <c r="M16" s="505">
        <v>27.2</v>
      </c>
      <c r="N16" s="505">
        <v>30.92</v>
      </c>
      <c r="O16" s="505">
        <v>52.5</v>
      </c>
      <c r="P16" s="505">
        <v>31.63</v>
      </c>
      <c r="Q16" s="505">
        <v>38.58</v>
      </c>
      <c r="R16" s="505">
        <v>33.03</v>
      </c>
    </row>
    <row r="17" spans="2:18" s="104" customFormat="1" ht="12.75" thickTop="1" thickBot="1">
      <c r="B17" s="442" t="s">
        <v>373</v>
      </c>
      <c r="C17" s="506">
        <v>0.8</v>
      </c>
      <c r="D17" s="506">
        <v>3.79</v>
      </c>
      <c r="E17" s="507">
        <v>9.7200000000000006</v>
      </c>
      <c r="F17" s="507">
        <v>7.95</v>
      </c>
      <c r="G17" s="507">
        <v>1.74</v>
      </c>
      <c r="H17" s="507">
        <v>0.45</v>
      </c>
      <c r="I17" s="506">
        <v>0.98</v>
      </c>
      <c r="J17" s="506">
        <v>0.66</v>
      </c>
      <c r="K17" s="506">
        <v>2.4300000000000002</v>
      </c>
      <c r="L17" s="506">
        <v>2.37</v>
      </c>
      <c r="M17" s="506">
        <v>3.1</v>
      </c>
      <c r="N17" s="506">
        <v>1.94</v>
      </c>
      <c r="O17" s="506">
        <v>2.3199999999999998</v>
      </c>
      <c r="P17" s="506">
        <v>0.37</v>
      </c>
      <c r="Q17" s="506">
        <v>1.3</v>
      </c>
      <c r="R17" s="506">
        <v>1.36</v>
      </c>
    </row>
    <row r="18" spans="2:18" s="104" customFormat="1" ht="12.75" thickTop="1" thickBot="1">
      <c r="B18" s="213" t="s">
        <v>370</v>
      </c>
      <c r="C18" s="502">
        <v>24.96</v>
      </c>
      <c r="D18" s="502">
        <v>33.950000000000003</v>
      </c>
      <c r="E18" s="504">
        <v>38.770000000000003</v>
      </c>
      <c r="F18" s="504">
        <v>38.89</v>
      </c>
      <c r="G18" s="504">
        <v>19.39</v>
      </c>
      <c r="H18" s="504">
        <v>25.2</v>
      </c>
      <c r="I18" s="502">
        <v>20.3</v>
      </c>
      <c r="J18" s="502">
        <v>21.6</v>
      </c>
      <c r="K18" s="502">
        <v>28.91</v>
      </c>
      <c r="L18" s="502">
        <v>16.440000000000001</v>
      </c>
      <c r="M18" s="502">
        <v>24.1</v>
      </c>
      <c r="N18" s="502">
        <v>28.98</v>
      </c>
      <c r="O18" s="502">
        <v>50.18</v>
      </c>
      <c r="P18" s="502">
        <v>31.26</v>
      </c>
      <c r="Q18" s="502">
        <v>37.28</v>
      </c>
      <c r="R18" s="502">
        <v>31.67</v>
      </c>
    </row>
    <row r="19" spans="2:18" s="104" customFormat="1" ht="12.75" thickTop="1" thickBot="1">
      <c r="B19" s="443" t="s">
        <v>375</v>
      </c>
      <c r="C19" s="505">
        <v>12.81</v>
      </c>
      <c r="D19" s="505">
        <v>21.4</v>
      </c>
      <c r="E19" s="505">
        <v>39.83</v>
      </c>
      <c r="F19" s="505">
        <v>19.059999999999999</v>
      </c>
      <c r="G19" s="505">
        <v>36.840000000000003</v>
      </c>
      <c r="H19" s="505">
        <v>28.11</v>
      </c>
      <c r="I19" s="505">
        <v>41.71</v>
      </c>
      <c r="J19" s="505">
        <v>28.82</v>
      </c>
      <c r="K19" s="505">
        <v>42.66</v>
      </c>
      <c r="L19" s="505">
        <v>47.54</v>
      </c>
      <c r="M19" s="505">
        <v>36.619999999999997</v>
      </c>
      <c r="N19" s="505">
        <v>27</v>
      </c>
      <c r="O19" s="505">
        <v>25.57</v>
      </c>
      <c r="P19" s="505">
        <v>22.52</v>
      </c>
      <c r="Q19" s="505">
        <v>21.7</v>
      </c>
      <c r="R19" s="505">
        <v>29.29</v>
      </c>
    </row>
    <row r="20" spans="2:18" s="647" customFormat="1" ht="12.75" thickTop="1" thickBot="1">
      <c r="B20" s="213" t="s">
        <v>373</v>
      </c>
      <c r="C20" s="508"/>
      <c r="D20" s="508"/>
      <c r="E20" s="509">
        <v>0.02</v>
      </c>
      <c r="F20" s="509"/>
      <c r="G20" s="509"/>
      <c r="H20" s="509"/>
      <c r="I20" s="508"/>
      <c r="J20" s="508"/>
      <c r="K20" s="508">
        <v>0.06</v>
      </c>
      <c r="L20" s="508"/>
      <c r="M20" s="508"/>
      <c r="N20" s="508">
        <v>0.05</v>
      </c>
      <c r="O20" s="508">
        <v>0.08</v>
      </c>
      <c r="P20" s="508"/>
      <c r="Q20" s="508">
        <v>0.61</v>
      </c>
      <c r="R20" s="508"/>
    </row>
    <row r="21" spans="2:18" s="104" customFormat="1" ht="12.75" thickTop="1" thickBot="1">
      <c r="B21" s="214" t="s">
        <v>370</v>
      </c>
      <c r="C21" s="510">
        <v>12.81</v>
      </c>
      <c r="D21" s="510">
        <v>21.4</v>
      </c>
      <c r="E21" s="511">
        <v>39.81</v>
      </c>
      <c r="F21" s="511">
        <v>19.059999999999999</v>
      </c>
      <c r="G21" s="511">
        <v>36.840000000000003</v>
      </c>
      <c r="H21" s="511">
        <v>28.11</v>
      </c>
      <c r="I21" s="510">
        <v>41.71</v>
      </c>
      <c r="J21" s="510">
        <v>28.82</v>
      </c>
      <c r="K21" s="510">
        <v>42.6</v>
      </c>
      <c r="L21" s="510">
        <v>47.54</v>
      </c>
      <c r="M21" s="510">
        <v>36.619999999999997</v>
      </c>
      <c r="N21" s="510">
        <v>26.95</v>
      </c>
      <c r="O21" s="510">
        <v>25.49</v>
      </c>
      <c r="P21" s="510">
        <v>22.52</v>
      </c>
      <c r="Q21" s="510">
        <v>21.09</v>
      </c>
      <c r="R21" s="510">
        <v>29.29</v>
      </c>
    </row>
    <row r="22" spans="2:18" s="104" customFormat="1" ht="12" thickTop="1">
      <c r="B22" s="380" t="s">
        <v>239</v>
      </c>
      <c r="R22" s="656"/>
    </row>
    <row r="23" spans="2:18" s="104" customFormat="1" ht="11.25">
      <c r="B23" s="118" t="s">
        <v>8</v>
      </c>
    </row>
    <row r="24" spans="2:18" ht="11.25" customHeight="1"/>
    <row r="25" spans="2:18" ht="11.25" customHeight="1"/>
    <row r="26" spans="2:18" ht="11.25" customHeight="1"/>
    <row r="27" spans="2:18" ht="11.25" customHeight="1"/>
    <row r="28" spans="2:18" ht="11.25" customHeight="1"/>
    <row r="29" spans="2:18" ht="11.25" customHeight="1"/>
    <row r="55" spans="3:18"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</row>
    <row r="56" spans="3:18"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</row>
    <row r="57" spans="3:18"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</row>
    <row r="58" spans="3:18"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</row>
    <row r="59" spans="3:18"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</row>
    <row r="60" spans="3:18"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</row>
    <row r="61" spans="3:18"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</row>
    <row r="62" spans="3:18"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</row>
    <row r="63" spans="3:18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</row>
    <row r="64" spans="3:18"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</row>
    <row r="65" spans="3:18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</row>
    <row r="66" spans="3:18"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</row>
    <row r="67" spans="3:18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</row>
    <row r="68" spans="3:18"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</row>
    <row r="69" spans="3:18"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</row>
    <row r="70" spans="3:18"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</row>
    <row r="71" spans="3:18"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</row>
    <row r="72" spans="3:18"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</row>
    <row r="73" spans="3:18"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</row>
    <row r="74" spans="3:18"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</row>
    <row r="75" spans="3:18"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</row>
    <row r="76" spans="3:18"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</row>
    <row r="77" spans="3:18"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</row>
    <row r="78" spans="3:18"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</row>
    <row r="79" spans="3:18"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</row>
    <row r="80" spans="3:18"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</row>
    <row r="81" spans="3:18"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</row>
    <row r="82" spans="3:18"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</row>
    <row r="83" spans="3:18"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3:18"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</row>
    <row r="85" spans="3:18"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</row>
  </sheetData>
  <mergeCells count="11">
    <mergeCell ref="B1:R1"/>
    <mergeCell ref="Q6:R6"/>
    <mergeCell ref="K5:R5"/>
    <mergeCell ref="C5:J5"/>
    <mergeCell ref="C6:D6"/>
    <mergeCell ref="E6:F6"/>
    <mergeCell ref="G6:H6"/>
    <mergeCell ref="I6:J6"/>
    <mergeCell ref="K6:L6"/>
    <mergeCell ref="M6:N6"/>
    <mergeCell ref="O6:P6"/>
  </mergeCells>
  <hyperlinks>
    <hyperlink ref="B1:H1" location="Содержание_ru!B4" display="I. Платёжный баланс Республики Молдова в I кварталe 2023 года (предварительные данные)" xr:uid="{69CA4EA7-74D0-433A-AC05-D4695CEF018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92EC-C407-40A6-8198-9C9A740D9EBF}">
  <dimension ref="B1:U43"/>
  <sheetViews>
    <sheetView showGridLines="0" showRowColHeaders="0" zoomScaleNormal="100" workbookViewId="0"/>
  </sheetViews>
  <sheetFormatPr defaultRowHeight="15"/>
  <cols>
    <col min="1" max="1" width="5.7109375" customWidth="1"/>
    <col min="2" max="2" width="48" customWidth="1"/>
    <col min="18" max="18" width="9.140625" customWidth="1"/>
  </cols>
  <sheetData>
    <row r="1" spans="2:21" s="8" customFormat="1">
      <c r="B1" s="867" t="s">
        <v>164</v>
      </c>
      <c r="C1" s="867"/>
      <c r="D1" s="867"/>
      <c r="E1" s="867"/>
      <c r="F1" s="867"/>
      <c r="G1" s="867"/>
      <c r="H1" s="867"/>
    </row>
    <row r="2" spans="2:21" ht="11.25" customHeight="1"/>
    <row r="3" spans="2:21" s="8" customFormat="1">
      <c r="B3" s="757" t="s">
        <v>167</v>
      </c>
      <c r="C3" s="757"/>
      <c r="D3" s="757"/>
      <c r="E3" s="757"/>
      <c r="F3" s="757"/>
      <c r="G3" s="757"/>
      <c r="H3" s="757"/>
    </row>
    <row r="4" spans="2:21" ht="5.0999999999999996" customHeight="1" thickBot="1">
      <c r="B4" s="41"/>
    </row>
    <row r="5" spans="2:21" ht="11.25" customHeight="1" thickTop="1">
      <c r="B5" s="887"/>
      <c r="C5" s="855">
        <v>2022</v>
      </c>
      <c r="D5" s="740"/>
      <c r="E5" s="740"/>
      <c r="F5" s="740"/>
      <c r="G5" s="740"/>
      <c r="H5" s="740"/>
      <c r="I5" s="740"/>
      <c r="J5" s="859"/>
      <c r="K5" s="855">
        <v>2023</v>
      </c>
      <c r="L5" s="740"/>
      <c r="M5" s="740"/>
      <c r="N5" s="740"/>
      <c r="O5" s="740"/>
      <c r="P5" s="740"/>
      <c r="Q5" s="740"/>
      <c r="R5" s="740"/>
    </row>
    <row r="6" spans="2:21" s="670" customFormat="1" ht="11.25">
      <c r="B6" s="888"/>
      <c r="C6" s="889" t="s">
        <v>0</v>
      </c>
      <c r="D6" s="890"/>
      <c r="E6" s="890" t="s">
        <v>1</v>
      </c>
      <c r="F6" s="890"/>
      <c r="G6" s="890" t="s">
        <v>2</v>
      </c>
      <c r="H6" s="890"/>
      <c r="I6" s="890" t="s">
        <v>3</v>
      </c>
      <c r="J6" s="891"/>
      <c r="K6" s="885" t="s">
        <v>102</v>
      </c>
      <c r="L6" s="885"/>
      <c r="M6" s="885" t="s">
        <v>128</v>
      </c>
      <c r="N6" s="885"/>
      <c r="O6" s="886" t="s">
        <v>149</v>
      </c>
      <c r="P6" s="886"/>
      <c r="Q6" s="885" t="s">
        <v>3</v>
      </c>
      <c r="R6" s="885"/>
    </row>
    <row r="7" spans="2:21" s="670" customFormat="1" ht="12" thickBot="1">
      <c r="B7" s="888"/>
      <c r="C7" s="671" t="s">
        <v>376</v>
      </c>
      <c r="D7" s="672" t="s">
        <v>377</v>
      </c>
      <c r="E7" s="672" t="s">
        <v>376</v>
      </c>
      <c r="F7" s="672" t="s">
        <v>377</v>
      </c>
      <c r="G7" s="672" t="s">
        <v>376</v>
      </c>
      <c r="H7" s="672" t="s">
        <v>377</v>
      </c>
      <c r="I7" s="672" t="s">
        <v>376</v>
      </c>
      <c r="J7" s="673" t="s">
        <v>377</v>
      </c>
      <c r="K7" s="672" t="s">
        <v>376</v>
      </c>
      <c r="L7" s="672" t="s">
        <v>377</v>
      </c>
      <c r="M7" s="672" t="s">
        <v>376</v>
      </c>
      <c r="N7" s="672" t="s">
        <v>377</v>
      </c>
      <c r="O7" s="672" t="s">
        <v>376</v>
      </c>
      <c r="P7" s="672" t="s">
        <v>377</v>
      </c>
      <c r="Q7" s="672" t="s">
        <v>376</v>
      </c>
      <c r="R7" s="672" t="s">
        <v>377</v>
      </c>
      <c r="U7" s="674"/>
    </row>
    <row r="8" spans="2:21" s="104" customFormat="1" ht="12.75" thickTop="1" thickBot="1">
      <c r="B8" s="406" t="s">
        <v>352</v>
      </c>
      <c r="C8" s="512">
        <v>261.37</v>
      </c>
      <c r="D8" s="512">
        <v>84.22</v>
      </c>
      <c r="E8" s="512">
        <v>221</v>
      </c>
      <c r="F8" s="512">
        <v>109.65</v>
      </c>
      <c r="G8" s="513">
        <v>256.14</v>
      </c>
      <c r="H8" s="513">
        <v>64.06</v>
      </c>
      <c r="I8" s="513">
        <v>224.27</v>
      </c>
      <c r="J8" s="513">
        <v>163.77000000000001</v>
      </c>
      <c r="K8" s="512">
        <v>202.68</v>
      </c>
      <c r="L8" s="512">
        <v>63.55</v>
      </c>
      <c r="M8" s="512">
        <v>138.77000000000001</v>
      </c>
      <c r="N8" s="512">
        <v>80.650000000000006</v>
      </c>
      <c r="O8" s="512">
        <v>185.02</v>
      </c>
      <c r="P8" s="512">
        <v>79.28</v>
      </c>
      <c r="Q8" s="512">
        <v>149.69999999999999</v>
      </c>
      <c r="R8" s="512">
        <v>36.43</v>
      </c>
    </row>
    <row r="9" spans="2:21" s="104" customFormat="1" ht="12.75" thickTop="1" thickBot="1">
      <c r="B9" s="477" t="s">
        <v>378</v>
      </c>
      <c r="C9" s="514">
        <v>18.399999999999999</v>
      </c>
      <c r="D9" s="514">
        <v>35.270000000000003</v>
      </c>
      <c r="E9" s="514">
        <v>19.46</v>
      </c>
      <c r="F9" s="514">
        <v>31.82</v>
      </c>
      <c r="G9" s="515">
        <v>26</v>
      </c>
      <c r="H9" s="515">
        <v>29.08</v>
      </c>
      <c r="I9" s="515">
        <v>22.41</v>
      </c>
      <c r="J9" s="515">
        <v>35.06</v>
      </c>
      <c r="K9" s="514">
        <v>19.39</v>
      </c>
      <c r="L9" s="514">
        <v>19.73</v>
      </c>
      <c r="M9" s="514">
        <v>18.809999999999999</v>
      </c>
      <c r="N9" s="514">
        <v>20.87</v>
      </c>
      <c r="O9" s="514">
        <v>16.350000000000001</v>
      </c>
      <c r="P9" s="514">
        <v>18.11</v>
      </c>
      <c r="Q9" s="514">
        <v>15.11</v>
      </c>
      <c r="R9" s="514">
        <v>11.68</v>
      </c>
    </row>
    <row r="10" spans="2:21" s="104" customFormat="1" ht="12.75" thickTop="1" thickBot="1">
      <c r="B10" s="201" t="s">
        <v>379</v>
      </c>
      <c r="C10" s="516">
        <v>242.97</v>
      </c>
      <c r="D10" s="516">
        <v>48.95</v>
      </c>
      <c r="E10" s="516">
        <v>201.54</v>
      </c>
      <c r="F10" s="516">
        <v>77.83</v>
      </c>
      <c r="G10" s="517">
        <v>230.14</v>
      </c>
      <c r="H10" s="517">
        <v>34.979999999999997</v>
      </c>
      <c r="I10" s="517">
        <v>201.86</v>
      </c>
      <c r="J10" s="517">
        <v>128.71</v>
      </c>
      <c r="K10" s="516">
        <v>183.29</v>
      </c>
      <c r="L10" s="516">
        <v>43.82</v>
      </c>
      <c r="M10" s="516">
        <v>119.96</v>
      </c>
      <c r="N10" s="516">
        <v>59.78</v>
      </c>
      <c r="O10" s="516">
        <v>168.67</v>
      </c>
      <c r="P10" s="516">
        <v>61.17</v>
      </c>
      <c r="Q10" s="516">
        <v>134.59</v>
      </c>
      <c r="R10" s="516">
        <v>24.75</v>
      </c>
    </row>
    <row r="11" spans="2:21" s="55" customFormat="1" ht="24" thickTop="1" thickBot="1">
      <c r="B11" s="439" t="s">
        <v>380</v>
      </c>
      <c r="C11" s="440">
        <v>62.65</v>
      </c>
      <c r="D11" s="440">
        <v>24.61</v>
      </c>
      <c r="E11" s="440">
        <v>19.39</v>
      </c>
      <c r="F11" s="440">
        <v>0.15</v>
      </c>
      <c r="G11" s="441">
        <v>27.22</v>
      </c>
      <c r="H11" s="441">
        <v>10.41</v>
      </c>
      <c r="I11" s="441">
        <v>50.76</v>
      </c>
      <c r="J11" s="441">
        <v>30.64</v>
      </c>
      <c r="K11" s="440">
        <v>41.43</v>
      </c>
      <c r="L11" s="440">
        <v>15.74</v>
      </c>
      <c r="M11" s="440">
        <v>22.67</v>
      </c>
      <c r="N11" s="440">
        <v>17.38</v>
      </c>
      <c r="O11" s="440">
        <v>11.13</v>
      </c>
      <c r="P11" s="440">
        <v>6.2</v>
      </c>
      <c r="Q11" s="440">
        <v>4.79</v>
      </c>
      <c r="R11" s="440">
        <v>0.56999999999999995</v>
      </c>
    </row>
    <row r="12" spans="2:21" s="104" customFormat="1" ht="12.75" thickTop="1" thickBot="1">
      <c r="B12" s="442" t="s">
        <v>381</v>
      </c>
      <c r="C12" s="518">
        <v>128.77000000000001</v>
      </c>
      <c r="D12" s="675"/>
      <c r="E12" s="518">
        <v>144.19</v>
      </c>
      <c r="F12" s="519"/>
      <c r="G12" s="520">
        <v>99.27</v>
      </c>
      <c r="H12" s="521"/>
      <c r="I12" s="520">
        <v>100.12</v>
      </c>
      <c r="J12" s="521"/>
      <c r="K12" s="522">
        <v>99.74</v>
      </c>
      <c r="L12" s="522"/>
      <c r="M12" s="522">
        <v>67.209999999999994</v>
      </c>
      <c r="N12" s="522"/>
      <c r="O12" s="522">
        <v>125.67</v>
      </c>
      <c r="P12" s="522"/>
      <c r="Q12" s="522">
        <v>98.86</v>
      </c>
      <c r="R12" s="523"/>
    </row>
    <row r="13" spans="2:21" s="104" customFormat="1" ht="12.75" thickTop="1" thickBot="1">
      <c r="B13" s="214" t="s">
        <v>361</v>
      </c>
      <c r="C13" s="524">
        <v>51.55</v>
      </c>
      <c r="D13" s="524">
        <v>24.34</v>
      </c>
      <c r="E13" s="524">
        <v>37.96</v>
      </c>
      <c r="F13" s="524">
        <v>77.680000000000007</v>
      </c>
      <c r="G13" s="525">
        <v>103.65</v>
      </c>
      <c r="H13" s="525">
        <v>24.57</v>
      </c>
      <c r="I13" s="525">
        <v>50.98</v>
      </c>
      <c r="J13" s="525">
        <v>98.07</v>
      </c>
      <c r="K13" s="524">
        <v>42.12</v>
      </c>
      <c r="L13" s="524">
        <v>28.08</v>
      </c>
      <c r="M13" s="524">
        <v>30.08</v>
      </c>
      <c r="N13" s="524">
        <v>42.4</v>
      </c>
      <c r="O13" s="524">
        <v>31.87</v>
      </c>
      <c r="P13" s="524">
        <v>54.97</v>
      </c>
      <c r="Q13" s="524">
        <v>30.94</v>
      </c>
      <c r="R13" s="524">
        <v>24.18</v>
      </c>
    </row>
    <row r="14" spans="2:21" s="104" customFormat="1" ht="12" thickTop="1">
      <c r="B14" s="874" t="s">
        <v>382</v>
      </c>
      <c r="C14" s="874"/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4"/>
      <c r="O14" s="874"/>
      <c r="P14" s="874"/>
      <c r="Q14" s="874"/>
      <c r="R14" s="874"/>
    </row>
    <row r="15" spans="2:21" s="104" customFormat="1" ht="11.25">
      <c r="B15" s="380" t="s">
        <v>239</v>
      </c>
      <c r="R15" s="656"/>
    </row>
    <row r="16" spans="2:21" ht="11.25" customHeight="1">
      <c r="B16" s="15"/>
    </row>
    <row r="32" spans="3:18"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</row>
    <row r="33" spans="3:18"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</row>
    <row r="34" spans="3:18"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</row>
    <row r="35" spans="3:18"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</row>
    <row r="36" spans="3:18"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</row>
    <row r="37" spans="3:18"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</row>
    <row r="38" spans="3:18"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</row>
    <row r="39" spans="3:18"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</row>
    <row r="40" spans="3:18"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</row>
    <row r="41" spans="3:18"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</row>
    <row r="42" spans="3:18"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</row>
    <row r="43" spans="3:18"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</row>
  </sheetData>
  <mergeCells count="14">
    <mergeCell ref="B1:H1"/>
    <mergeCell ref="B5:B7"/>
    <mergeCell ref="C5:J5"/>
    <mergeCell ref="B3:H3"/>
    <mergeCell ref="C6:D6"/>
    <mergeCell ref="E6:F6"/>
    <mergeCell ref="G6:H6"/>
    <mergeCell ref="I6:J6"/>
    <mergeCell ref="K6:L6"/>
    <mergeCell ref="M6:N6"/>
    <mergeCell ref="B14:R14"/>
    <mergeCell ref="Q6:R6"/>
    <mergeCell ref="K5:R5"/>
    <mergeCell ref="O6:P6"/>
  </mergeCells>
  <hyperlinks>
    <hyperlink ref="B1:H1" location="Содержание_ru!B4" display="I. Платёжный баланс Республики Молдова в I кварталe 2023 года (предварительные данные)" xr:uid="{6EAAF86C-583A-4FF0-8E4E-D94F9FD3E63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13E-E4C4-4461-879A-BDB6A9F80688}">
  <dimension ref="B1:I42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04" customWidth="1"/>
    <col min="2" max="2" width="42.28515625" style="104" customWidth="1"/>
    <col min="3" max="3" width="9.140625" style="104" customWidth="1"/>
    <col min="4" max="6" width="9.140625" style="104"/>
    <col min="7" max="7" width="9.7109375" style="104" customWidth="1"/>
    <col min="8" max="8" width="8.7109375" style="104" customWidth="1"/>
    <col min="9" max="9" width="9.140625" style="104" customWidth="1"/>
    <col min="10" max="16384" width="9.140625" style="104"/>
  </cols>
  <sheetData>
    <row r="1" spans="2:9" s="8" customFormat="1" ht="15">
      <c r="B1" s="867" t="s">
        <v>164</v>
      </c>
      <c r="C1" s="867"/>
      <c r="D1" s="867"/>
      <c r="E1" s="867"/>
      <c r="F1" s="867"/>
      <c r="G1" s="867"/>
      <c r="H1" s="867"/>
      <c r="I1" s="867"/>
    </row>
    <row r="3" spans="2:9" s="8" customFormat="1" ht="30" customHeight="1">
      <c r="B3" s="881" t="s">
        <v>530</v>
      </c>
      <c r="C3" s="892"/>
      <c r="D3" s="892"/>
      <c r="E3" s="892"/>
      <c r="F3" s="892"/>
      <c r="G3" s="892"/>
      <c r="H3" s="892"/>
      <c r="I3" s="892"/>
    </row>
    <row r="4" spans="2:9" ht="5.0999999999999996" customHeight="1">
      <c r="B4" s="119"/>
      <c r="C4" s="119"/>
      <c r="D4" s="119"/>
      <c r="E4" s="119"/>
      <c r="F4" s="119"/>
      <c r="G4" s="119"/>
      <c r="H4" s="119"/>
      <c r="I4" s="119"/>
    </row>
    <row r="5" spans="2:9" s="8" customFormat="1" ht="15">
      <c r="B5" s="893" t="s">
        <v>168</v>
      </c>
      <c r="C5" s="893"/>
      <c r="D5" s="893"/>
      <c r="E5" s="893"/>
      <c r="F5" s="893"/>
      <c r="G5" s="893"/>
      <c r="H5" s="893"/>
      <c r="I5" s="894"/>
    </row>
    <row r="6" spans="2:9" ht="11.25" customHeight="1">
      <c r="B6" s="120"/>
    </row>
    <row r="19" spans="2:8" ht="11.25" customHeight="1">
      <c r="E19" s="121"/>
    </row>
    <row r="20" spans="2:8" ht="11.25" customHeight="1">
      <c r="E20" s="121"/>
    </row>
    <row r="21" spans="2:8" ht="11.25" customHeight="1">
      <c r="E21" s="121"/>
    </row>
    <row r="22" spans="2:8" ht="11.25" customHeight="1">
      <c r="E22" s="121"/>
    </row>
    <row r="23" spans="2:8" ht="11.25" customHeight="1">
      <c r="E23" s="122"/>
    </row>
    <row r="24" spans="2:8" ht="11.25" customHeight="1">
      <c r="E24" s="122"/>
    </row>
    <row r="25" spans="2:8" ht="11.25" customHeight="1">
      <c r="E25" s="123"/>
    </row>
    <row r="26" spans="2:8" ht="11.25" customHeight="1">
      <c r="E26" s="124"/>
    </row>
    <row r="31" spans="2:8">
      <c r="B31" s="79" t="s">
        <v>383</v>
      </c>
      <c r="C31" s="526">
        <v>0.24099999999999999</v>
      </c>
      <c r="E31" s="125"/>
    </row>
    <row r="32" spans="2:8">
      <c r="B32" s="79" t="s">
        <v>384</v>
      </c>
      <c r="C32" s="526">
        <v>0.23</v>
      </c>
      <c r="E32" s="125"/>
      <c r="G32" s="125"/>
      <c r="H32" s="270"/>
    </row>
    <row r="33" spans="2:7">
      <c r="B33" s="79" t="s">
        <v>385</v>
      </c>
      <c r="C33" s="526">
        <v>0.223</v>
      </c>
      <c r="E33" s="125"/>
      <c r="F33" s="125"/>
      <c r="G33" s="270"/>
    </row>
    <row r="34" spans="2:7">
      <c r="B34" s="79" t="s">
        <v>386</v>
      </c>
      <c r="C34" s="526">
        <v>0.13600000000000001</v>
      </c>
      <c r="E34" s="125"/>
      <c r="F34" s="125"/>
      <c r="G34" s="270"/>
    </row>
    <row r="35" spans="2:7">
      <c r="B35" s="79" t="s">
        <v>529</v>
      </c>
      <c r="C35" s="526">
        <v>0.111</v>
      </c>
      <c r="E35" s="125"/>
      <c r="F35" s="125"/>
      <c r="G35" s="270"/>
    </row>
    <row r="36" spans="2:7">
      <c r="B36" s="79" t="s">
        <v>387</v>
      </c>
      <c r="C36" s="526">
        <v>4.2000000000000003E-2</v>
      </c>
      <c r="E36" s="125"/>
      <c r="F36" s="125"/>
      <c r="G36" s="270"/>
    </row>
    <row r="37" spans="2:7">
      <c r="B37" s="79" t="s">
        <v>388</v>
      </c>
      <c r="C37" s="526">
        <v>8.9999999999999993E-3</v>
      </c>
      <c r="E37" s="125"/>
      <c r="F37" s="125"/>
      <c r="G37" s="270"/>
    </row>
    <row r="38" spans="2:7">
      <c r="B38" s="79" t="s">
        <v>389</v>
      </c>
      <c r="C38" s="526">
        <v>4.0000000000000001E-3</v>
      </c>
      <c r="E38" s="125"/>
      <c r="F38" s="125"/>
      <c r="G38" s="270"/>
    </row>
    <row r="39" spans="2:7">
      <c r="B39" s="310" t="s">
        <v>390</v>
      </c>
      <c r="C39" s="526">
        <v>3.0000000000000001E-3</v>
      </c>
      <c r="E39" s="125"/>
    </row>
    <row r="40" spans="2:7">
      <c r="B40" s="79" t="s">
        <v>391</v>
      </c>
      <c r="C40" s="526">
        <v>1.0000000000000009E-3</v>
      </c>
    </row>
    <row r="42" spans="2:7" s="126" customFormat="1" ht="11.25" customHeight="1">
      <c r="B42" s="104"/>
      <c r="C42" s="104"/>
      <c r="D42" s="104"/>
    </row>
  </sheetData>
  <mergeCells count="3">
    <mergeCell ref="B3:I3"/>
    <mergeCell ref="B1:I1"/>
    <mergeCell ref="B5:I5"/>
  </mergeCells>
  <hyperlinks>
    <hyperlink ref="B1:I1" location="Содержание_ru!B4" display="I. Платёжный баланс Республики Молдова в I кварталe 2023 года (предварительные данные)" xr:uid="{AB859FE1-9DB4-4A76-90F3-AFDB7C53270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C92"/>
  <sheetViews>
    <sheetView showGridLines="0" showRowColHeaders="0" zoomScaleNormal="100" workbookViewId="0"/>
  </sheetViews>
  <sheetFormatPr defaultRowHeight="15"/>
  <cols>
    <col min="1" max="1" width="5.7109375" customWidth="1"/>
    <col min="2" max="2" width="49.140625" customWidth="1"/>
    <col min="3" max="3" width="16.28515625" customWidth="1"/>
    <col min="4" max="4" width="6.42578125" customWidth="1"/>
    <col min="5" max="11" width="6" customWidth="1"/>
    <col min="12" max="12" width="8.7109375" customWidth="1"/>
  </cols>
  <sheetData>
    <row r="1" spans="2:29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</row>
    <row r="2" spans="2:29" ht="11.25" customHeight="1">
      <c r="B2" s="89"/>
      <c r="C2" s="89"/>
      <c r="D2" s="89"/>
      <c r="E2" s="89"/>
      <c r="F2" s="89"/>
      <c r="G2" s="89"/>
      <c r="H2" s="89"/>
    </row>
    <row r="3" spans="2:29" s="8" customFormat="1">
      <c r="B3" s="744" t="s">
        <v>26</v>
      </c>
      <c r="C3" s="744"/>
      <c r="D3" s="744"/>
      <c r="E3" s="744"/>
      <c r="F3" s="744"/>
      <c r="G3" s="744"/>
      <c r="H3" s="744"/>
      <c r="I3" s="744"/>
      <c r="J3" s="744"/>
      <c r="K3" s="744"/>
      <c r="L3" s="744"/>
    </row>
    <row r="4" spans="2:29" ht="5.0999999999999996" customHeight="1" thickBot="1">
      <c r="B4" s="53"/>
      <c r="C4" s="53"/>
    </row>
    <row r="5" spans="2:29" s="104" customFormat="1" ht="12" thickTop="1">
      <c r="B5" s="737"/>
      <c r="C5" s="742" t="s">
        <v>122</v>
      </c>
      <c r="D5" s="739">
        <v>2022</v>
      </c>
      <c r="E5" s="740"/>
      <c r="F5" s="740"/>
      <c r="G5" s="741"/>
      <c r="H5" s="739">
        <v>2023</v>
      </c>
      <c r="I5" s="740"/>
      <c r="J5" s="740"/>
      <c r="K5" s="741"/>
      <c r="L5" s="739">
        <v>2023</v>
      </c>
    </row>
    <row r="6" spans="2:29" s="104" customFormat="1" ht="12" thickBot="1">
      <c r="B6" s="738"/>
      <c r="C6" s="743"/>
      <c r="D6" s="12" t="s">
        <v>0</v>
      </c>
      <c r="E6" s="12" t="s">
        <v>1</v>
      </c>
      <c r="F6" s="12" t="s">
        <v>2</v>
      </c>
      <c r="G6" s="13" t="s">
        <v>3</v>
      </c>
      <c r="H6" s="12" t="s">
        <v>102</v>
      </c>
      <c r="I6" s="12" t="s">
        <v>128</v>
      </c>
      <c r="J6" s="12" t="s">
        <v>149</v>
      </c>
      <c r="K6" s="12" t="s">
        <v>3</v>
      </c>
      <c r="L6" s="745"/>
    </row>
    <row r="7" spans="2:29" s="104" customFormat="1" ht="12.75" thickTop="1" thickBot="1">
      <c r="B7" s="393" t="s">
        <v>197</v>
      </c>
      <c r="C7" s="394" t="s">
        <v>198</v>
      </c>
      <c r="D7" s="565">
        <v>55260</v>
      </c>
      <c r="E7" s="565">
        <v>65026</v>
      </c>
      <c r="F7" s="565">
        <v>78897</v>
      </c>
      <c r="G7" s="565">
        <v>75025</v>
      </c>
      <c r="H7" s="565">
        <v>64746</v>
      </c>
      <c r="I7" s="565">
        <v>71244</v>
      </c>
      <c r="J7" s="565">
        <v>80841</v>
      </c>
      <c r="K7" s="571">
        <v>83590</v>
      </c>
      <c r="L7" s="565">
        <v>300421</v>
      </c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7"/>
      <c r="AC7" s="637"/>
    </row>
    <row r="8" spans="2:29" s="104" customFormat="1" ht="24" thickTop="1" thickBot="1">
      <c r="B8" s="471" t="s">
        <v>199</v>
      </c>
      <c r="C8" s="396" t="s">
        <v>200</v>
      </c>
      <c r="D8" s="566">
        <v>3054</v>
      </c>
      <c r="E8" s="566">
        <v>3454</v>
      </c>
      <c r="F8" s="566">
        <v>4084</v>
      </c>
      <c r="G8" s="566">
        <v>3877</v>
      </c>
      <c r="H8" s="566">
        <v>3436</v>
      </c>
      <c r="I8" s="566">
        <v>3969</v>
      </c>
      <c r="J8" s="566">
        <v>4511</v>
      </c>
      <c r="K8" s="572">
        <v>4661</v>
      </c>
      <c r="L8" s="566">
        <v>16542</v>
      </c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7"/>
      <c r="Z8" s="637"/>
      <c r="AA8" s="637"/>
      <c r="AB8" s="637"/>
      <c r="AC8" s="637"/>
    </row>
    <row r="9" spans="2:29" s="104" customFormat="1" ht="12.75" thickTop="1" thickBot="1">
      <c r="B9" s="395" t="s">
        <v>201</v>
      </c>
      <c r="C9" s="396" t="s">
        <v>10</v>
      </c>
      <c r="D9" s="567">
        <v>101.2</v>
      </c>
      <c r="E9" s="567">
        <v>99.8</v>
      </c>
      <c r="F9" s="567">
        <v>90.5</v>
      </c>
      <c r="G9" s="567">
        <v>91.3</v>
      </c>
      <c r="H9" s="567">
        <v>99.1</v>
      </c>
      <c r="I9" s="567">
        <v>99.7</v>
      </c>
      <c r="J9" s="567">
        <v>103.3</v>
      </c>
      <c r="K9" s="573">
        <v>100.2</v>
      </c>
      <c r="L9" s="567">
        <v>100.7</v>
      </c>
      <c r="M9" s="638"/>
      <c r="W9" s="637"/>
      <c r="X9" s="637"/>
      <c r="Y9" s="637"/>
      <c r="Z9" s="637"/>
      <c r="AA9" s="637"/>
      <c r="AB9" s="637"/>
      <c r="AC9" s="637"/>
    </row>
    <row r="10" spans="2:29" s="104" customFormat="1" ht="12.75" thickTop="1" thickBot="1">
      <c r="B10" s="397" t="s">
        <v>202</v>
      </c>
      <c r="C10" s="398" t="s">
        <v>10</v>
      </c>
      <c r="D10" s="567">
        <v>142.69999999999999</v>
      </c>
      <c r="E10" s="567">
        <v>175.9</v>
      </c>
      <c r="F10" s="567">
        <v>112.5</v>
      </c>
      <c r="G10" s="567">
        <v>95.7</v>
      </c>
      <c r="H10" s="567">
        <v>106.9</v>
      </c>
      <c r="I10" s="567">
        <v>93.9</v>
      </c>
      <c r="J10" s="567">
        <v>115.1</v>
      </c>
      <c r="K10" s="573">
        <v>110.1</v>
      </c>
      <c r="L10" s="567" t="s">
        <v>9</v>
      </c>
      <c r="N10" s="637"/>
      <c r="O10" s="637"/>
      <c r="P10" s="637"/>
      <c r="Q10" s="637"/>
      <c r="R10" s="637"/>
      <c r="S10" s="637"/>
      <c r="T10" s="637"/>
      <c r="U10" s="637"/>
      <c r="W10" s="637"/>
      <c r="X10" s="637"/>
      <c r="Y10" s="637"/>
      <c r="Z10" s="637"/>
      <c r="AA10" s="637"/>
      <c r="AB10" s="637"/>
      <c r="AC10" s="637"/>
    </row>
    <row r="11" spans="2:29" s="104" customFormat="1" ht="12.75" thickTop="1" thickBot="1">
      <c r="B11" s="397" t="s">
        <v>203</v>
      </c>
      <c r="C11" s="398" t="s">
        <v>10</v>
      </c>
      <c r="D11" s="567">
        <v>108.7</v>
      </c>
      <c r="E11" s="567">
        <v>107.9</v>
      </c>
      <c r="F11" s="567">
        <v>113.5</v>
      </c>
      <c r="G11" s="567">
        <v>106.1</v>
      </c>
      <c r="H11" s="567">
        <v>94.4</v>
      </c>
      <c r="I11" s="567">
        <v>84.1</v>
      </c>
      <c r="J11" s="567">
        <v>85.6</v>
      </c>
      <c r="K11" s="573">
        <v>88.9</v>
      </c>
      <c r="L11" s="567" t="s">
        <v>9</v>
      </c>
      <c r="W11" s="637"/>
      <c r="X11" s="637"/>
      <c r="Y11" s="637"/>
      <c r="Z11" s="637"/>
      <c r="AA11" s="637"/>
      <c r="AB11" s="637"/>
      <c r="AC11" s="637"/>
    </row>
    <row r="12" spans="2:29" s="104" customFormat="1" ht="12.75" thickTop="1" thickBot="1">
      <c r="B12" s="395" t="s">
        <v>204</v>
      </c>
      <c r="C12" s="396" t="s">
        <v>10</v>
      </c>
      <c r="D12" s="567">
        <v>103.4</v>
      </c>
      <c r="E12" s="567">
        <v>114.5</v>
      </c>
      <c r="F12" s="567">
        <v>112.4</v>
      </c>
      <c r="G12" s="567">
        <v>107.5</v>
      </c>
      <c r="H12" s="567">
        <v>107.7</v>
      </c>
      <c r="I12" s="567">
        <v>96</v>
      </c>
      <c r="J12" s="567">
        <v>88.5</v>
      </c>
      <c r="K12" s="573">
        <v>98.1</v>
      </c>
      <c r="L12" s="567" t="s">
        <v>9</v>
      </c>
      <c r="W12" s="637"/>
      <c r="X12" s="637"/>
      <c r="Y12" s="637"/>
      <c r="Z12" s="637"/>
      <c r="AA12" s="637"/>
      <c r="AB12" s="637"/>
      <c r="AC12" s="637"/>
    </row>
    <row r="13" spans="2:29" s="104" customFormat="1" ht="12.75" thickTop="1" thickBot="1">
      <c r="B13" s="395" t="s">
        <v>205</v>
      </c>
      <c r="C13" s="396" t="s">
        <v>10</v>
      </c>
      <c r="D13" s="567">
        <v>127.1</v>
      </c>
      <c r="E13" s="567">
        <v>117.6</v>
      </c>
      <c r="F13" s="567">
        <v>117.4</v>
      </c>
      <c r="G13" s="567">
        <v>109.9</v>
      </c>
      <c r="H13" s="567">
        <v>105.1</v>
      </c>
      <c r="I13" s="567">
        <v>93.1</v>
      </c>
      <c r="J13" s="567">
        <v>96.6</v>
      </c>
      <c r="K13" s="573">
        <v>92.8</v>
      </c>
      <c r="L13" s="567" t="s">
        <v>9</v>
      </c>
      <c r="W13" s="637"/>
      <c r="X13" s="637"/>
      <c r="Y13" s="637"/>
      <c r="Z13" s="637"/>
      <c r="AA13" s="637"/>
      <c r="AB13" s="637"/>
      <c r="AC13" s="637"/>
    </row>
    <row r="14" spans="2:29" s="104" customFormat="1" ht="12.75" thickTop="1" thickBot="1">
      <c r="B14" s="395" t="s">
        <v>206</v>
      </c>
      <c r="C14" s="396" t="s">
        <v>10</v>
      </c>
      <c r="D14" s="567">
        <v>85.5</v>
      </c>
      <c r="E14" s="567">
        <v>91.8</v>
      </c>
      <c r="F14" s="567">
        <v>96.7</v>
      </c>
      <c r="G14" s="567">
        <v>96.5</v>
      </c>
      <c r="H14" s="567">
        <v>89.8</v>
      </c>
      <c r="I14" s="567">
        <v>90.3</v>
      </c>
      <c r="J14" s="567">
        <v>88.6</v>
      </c>
      <c r="K14" s="573">
        <v>95.8</v>
      </c>
      <c r="L14" s="567" t="s">
        <v>9</v>
      </c>
      <c r="W14" s="637"/>
      <c r="X14" s="637"/>
      <c r="Y14" s="637"/>
      <c r="Z14" s="637"/>
      <c r="AA14" s="637"/>
      <c r="AB14" s="637"/>
      <c r="AC14" s="637"/>
    </row>
    <row r="15" spans="2:29" s="104" customFormat="1" ht="12.75" thickTop="1" thickBot="1">
      <c r="B15" s="395" t="s">
        <v>207</v>
      </c>
      <c r="C15" s="396" t="s">
        <v>208</v>
      </c>
      <c r="D15" s="568">
        <v>18.0944</v>
      </c>
      <c r="E15" s="568">
        <v>18.8261</v>
      </c>
      <c r="F15" s="568">
        <v>19.320499999999999</v>
      </c>
      <c r="G15" s="568">
        <v>19.353300000000001</v>
      </c>
      <c r="H15" s="568">
        <v>18.845300000000002</v>
      </c>
      <c r="I15" s="568">
        <v>17.9513</v>
      </c>
      <c r="J15" s="568">
        <v>17.922899999999998</v>
      </c>
      <c r="K15" s="574">
        <v>17.935700000000001</v>
      </c>
      <c r="L15" s="568">
        <v>18.160699999999999</v>
      </c>
      <c r="W15" s="637"/>
      <c r="X15" s="637"/>
      <c r="Y15" s="637"/>
      <c r="Z15" s="637"/>
      <c r="AA15" s="637"/>
      <c r="AB15" s="637"/>
      <c r="AC15" s="637"/>
    </row>
    <row r="16" spans="2:29" s="104" customFormat="1" ht="12.75" thickTop="1" thickBot="1">
      <c r="B16" s="395" t="s">
        <v>209</v>
      </c>
      <c r="C16" s="396" t="s">
        <v>10</v>
      </c>
      <c r="D16" s="567">
        <v>-18.5</v>
      </c>
      <c r="E16" s="567">
        <v>-13.5</v>
      </c>
      <c r="F16" s="567">
        <v>-15.4</v>
      </c>
      <c r="G16" s="567">
        <v>-21.2</v>
      </c>
      <c r="H16" s="567">
        <v>-14.5</v>
      </c>
      <c r="I16" s="567">
        <v>-10</v>
      </c>
      <c r="J16" s="567">
        <v>-12.3</v>
      </c>
      <c r="K16" s="573">
        <v>-11.2</v>
      </c>
      <c r="L16" s="567">
        <v>-11.9</v>
      </c>
      <c r="W16" s="637"/>
      <c r="X16" s="637"/>
      <c r="Y16" s="637"/>
      <c r="Z16" s="637"/>
      <c r="AA16" s="637"/>
      <c r="AB16" s="637"/>
      <c r="AC16" s="637"/>
    </row>
    <row r="17" spans="2:29" s="104" customFormat="1" ht="12.75" thickTop="1" thickBot="1">
      <c r="B17" s="395" t="s">
        <v>210</v>
      </c>
      <c r="C17" s="396" t="s">
        <v>10</v>
      </c>
      <c r="D17" s="567">
        <v>13.7</v>
      </c>
      <c r="E17" s="567">
        <v>15.2</v>
      </c>
      <c r="F17" s="567">
        <v>13.1</v>
      </c>
      <c r="G17" s="567">
        <v>13.1</v>
      </c>
      <c r="H17" s="567">
        <v>13.5</v>
      </c>
      <c r="I17" s="567">
        <v>12.8</v>
      </c>
      <c r="J17" s="567">
        <v>10.9</v>
      </c>
      <c r="K17" s="573">
        <v>10.3</v>
      </c>
      <c r="L17" s="567">
        <v>11.8</v>
      </c>
      <c r="W17" s="637"/>
      <c r="X17" s="637"/>
      <c r="Y17" s="637"/>
      <c r="Z17" s="637"/>
      <c r="AA17" s="637"/>
      <c r="AB17" s="637"/>
      <c r="AC17" s="637"/>
    </row>
    <row r="18" spans="2:29" s="104" customFormat="1" ht="12.75" thickTop="1" thickBot="1">
      <c r="B18" s="14" t="s">
        <v>211</v>
      </c>
      <c r="C18" s="364" t="s">
        <v>10</v>
      </c>
      <c r="D18" s="227">
        <v>6.4</v>
      </c>
      <c r="E18" s="227">
        <v>3.6</v>
      </c>
      <c r="F18" s="227">
        <v>4.8</v>
      </c>
      <c r="G18" s="227">
        <v>1.9</v>
      </c>
      <c r="H18" s="227">
        <v>4.0999999999999996</v>
      </c>
      <c r="I18" s="227">
        <v>1.5</v>
      </c>
      <c r="J18" s="227">
        <v>2.4</v>
      </c>
      <c r="K18" s="575">
        <v>2.4</v>
      </c>
      <c r="L18" s="227">
        <v>2.5</v>
      </c>
      <c r="W18" s="637"/>
      <c r="X18" s="637"/>
      <c r="Y18" s="637"/>
      <c r="Z18" s="637"/>
      <c r="AA18" s="637"/>
      <c r="AB18" s="637"/>
      <c r="AC18" s="637"/>
    </row>
    <row r="19" spans="2:29" s="104" customFormat="1" ht="12" thickTop="1">
      <c r="B19" s="377" t="s">
        <v>212</v>
      </c>
      <c r="C19" s="285"/>
    </row>
    <row r="20" spans="2:29" s="104" customFormat="1" ht="11.25">
      <c r="B20" s="378" t="s">
        <v>213</v>
      </c>
      <c r="C20" s="285"/>
    </row>
    <row r="23" spans="2:29">
      <c r="C23" s="193"/>
    </row>
    <row r="24" spans="2:29">
      <c r="D24" s="199"/>
      <c r="E24" s="199"/>
      <c r="F24" s="199"/>
      <c r="G24" s="199"/>
      <c r="H24" s="199"/>
      <c r="I24" s="199"/>
      <c r="J24" s="199"/>
      <c r="K24" s="199"/>
      <c r="L24" s="199"/>
    </row>
    <row r="27" spans="2:29">
      <c r="D27" s="199"/>
      <c r="E27" s="199"/>
      <c r="F27" s="199"/>
      <c r="G27" s="199"/>
      <c r="H27" s="199"/>
      <c r="I27" s="199"/>
      <c r="J27" s="199"/>
      <c r="K27" s="199"/>
      <c r="L27" s="199"/>
    </row>
    <row r="59" spans="4:12">
      <c r="D59" s="199"/>
      <c r="E59" s="199"/>
      <c r="F59" s="199"/>
      <c r="G59" s="199"/>
      <c r="H59" s="199"/>
      <c r="I59" s="199"/>
      <c r="J59" s="199"/>
      <c r="K59" s="199"/>
      <c r="L59" s="199"/>
    </row>
    <row r="60" spans="4:12">
      <c r="D60" s="199"/>
      <c r="E60" s="199"/>
      <c r="F60" s="199"/>
      <c r="G60" s="199"/>
      <c r="H60" s="199"/>
      <c r="I60" s="199"/>
      <c r="J60" s="199"/>
      <c r="K60" s="199"/>
      <c r="L60" s="199"/>
    </row>
    <row r="61" spans="4:12">
      <c r="D61" s="199"/>
      <c r="E61" s="199"/>
      <c r="F61" s="199"/>
      <c r="G61" s="199"/>
      <c r="H61" s="199"/>
      <c r="I61" s="199"/>
      <c r="J61" s="199"/>
      <c r="K61" s="199"/>
      <c r="L61" s="199"/>
    </row>
    <row r="62" spans="4:12">
      <c r="D62" s="199"/>
      <c r="E62" s="199"/>
      <c r="F62" s="199"/>
      <c r="G62" s="199"/>
      <c r="H62" s="199"/>
      <c r="I62" s="199"/>
      <c r="J62" s="199"/>
      <c r="K62" s="199"/>
      <c r="L62" s="199"/>
    </row>
    <row r="63" spans="4:12">
      <c r="D63" s="199"/>
      <c r="E63" s="199"/>
      <c r="F63" s="199"/>
      <c r="G63" s="199"/>
      <c r="H63" s="199"/>
      <c r="I63" s="199"/>
      <c r="J63" s="199"/>
      <c r="K63" s="199"/>
      <c r="L63" s="199"/>
    </row>
    <row r="64" spans="4:12">
      <c r="D64" s="199"/>
      <c r="E64" s="199"/>
      <c r="F64" s="199"/>
      <c r="G64" s="199"/>
      <c r="H64" s="199"/>
      <c r="I64" s="199"/>
      <c r="J64" s="199"/>
      <c r="K64" s="199"/>
      <c r="L64" s="199"/>
    </row>
    <row r="65" spans="4:12">
      <c r="D65" s="199"/>
      <c r="E65" s="199"/>
      <c r="F65" s="199"/>
      <c r="G65" s="199"/>
      <c r="H65" s="199"/>
      <c r="I65" s="199"/>
      <c r="J65" s="199"/>
      <c r="K65" s="199"/>
      <c r="L65" s="199"/>
    </row>
    <row r="66" spans="4:12">
      <c r="D66" s="199"/>
      <c r="E66" s="199"/>
      <c r="F66" s="199"/>
      <c r="G66" s="199"/>
      <c r="H66" s="199"/>
      <c r="I66" s="199"/>
      <c r="J66" s="199"/>
      <c r="K66" s="199"/>
      <c r="L66" s="199"/>
    </row>
    <row r="67" spans="4:12">
      <c r="D67" s="199"/>
      <c r="E67" s="199"/>
      <c r="F67" s="199"/>
      <c r="G67" s="199"/>
      <c r="H67" s="199"/>
      <c r="I67" s="199"/>
      <c r="J67" s="199"/>
      <c r="K67" s="199"/>
      <c r="L67" s="199"/>
    </row>
    <row r="68" spans="4:12">
      <c r="D68" s="199"/>
      <c r="E68" s="199"/>
      <c r="F68" s="199"/>
      <c r="G68" s="199"/>
      <c r="H68" s="199"/>
      <c r="I68" s="199"/>
      <c r="J68" s="199"/>
      <c r="K68" s="199"/>
      <c r="L68" s="199"/>
    </row>
    <row r="69" spans="4:12">
      <c r="D69" s="199"/>
      <c r="E69" s="199"/>
      <c r="F69" s="199"/>
      <c r="G69" s="199"/>
      <c r="H69" s="199"/>
      <c r="I69" s="199"/>
      <c r="J69" s="199"/>
      <c r="K69" s="199"/>
      <c r="L69" s="199"/>
    </row>
    <row r="70" spans="4:12">
      <c r="D70" s="199"/>
      <c r="E70" s="199"/>
      <c r="F70" s="199"/>
      <c r="G70" s="199"/>
      <c r="H70" s="199"/>
      <c r="I70" s="199"/>
      <c r="J70" s="199"/>
      <c r="K70" s="199"/>
      <c r="L70" s="199"/>
    </row>
    <row r="71" spans="4:12">
      <c r="D71" s="199"/>
      <c r="E71" s="199"/>
      <c r="F71" s="199"/>
      <c r="G71" s="199"/>
      <c r="H71" s="199"/>
      <c r="I71" s="199"/>
      <c r="J71" s="199"/>
      <c r="K71" s="199"/>
      <c r="L71" s="199"/>
    </row>
    <row r="72" spans="4:12">
      <c r="D72" s="199"/>
      <c r="E72" s="199"/>
      <c r="F72" s="199"/>
      <c r="G72" s="199"/>
      <c r="H72" s="199"/>
      <c r="I72" s="199"/>
      <c r="J72" s="199"/>
      <c r="K72" s="199"/>
      <c r="L72" s="199"/>
    </row>
    <row r="73" spans="4:12">
      <c r="D73" s="199"/>
      <c r="E73" s="199"/>
      <c r="F73" s="199"/>
      <c r="G73" s="199"/>
      <c r="H73" s="199"/>
      <c r="I73" s="199"/>
      <c r="J73" s="199"/>
      <c r="K73" s="199"/>
      <c r="L73" s="199"/>
    </row>
    <row r="74" spans="4:12">
      <c r="D74" s="199"/>
      <c r="E74" s="199"/>
      <c r="F74" s="199"/>
      <c r="G74" s="199"/>
      <c r="H74" s="199"/>
      <c r="I74" s="199"/>
      <c r="J74" s="199"/>
      <c r="K74" s="199"/>
      <c r="L74" s="199"/>
    </row>
    <row r="75" spans="4:12">
      <c r="D75" s="199"/>
      <c r="E75" s="199"/>
      <c r="F75" s="199"/>
      <c r="G75" s="199"/>
      <c r="H75" s="199"/>
      <c r="I75" s="199"/>
      <c r="J75" s="199"/>
      <c r="K75" s="199"/>
      <c r="L75" s="199"/>
    </row>
    <row r="76" spans="4:12">
      <c r="D76" s="199"/>
      <c r="E76" s="199"/>
      <c r="F76" s="199"/>
      <c r="G76" s="199"/>
      <c r="H76" s="199"/>
      <c r="I76" s="199"/>
      <c r="J76" s="199"/>
      <c r="K76" s="199"/>
      <c r="L76" s="199"/>
    </row>
    <row r="77" spans="4:12">
      <c r="D77" s="199"/>
      <c r="E77" s="199"/>
      <c r="F77" s="199"/>
      <c r="G77" s="199"/>
      <c r="H77" s="199"/>
      <c r="I77" s="199"/>
      <c r="J77" s="199"/>
      <c r="K77" s="199"/>
      <c r="L77" s="199"/>
    </row>
    <row r="78" spans="4:12">
      <c r="D78" s="199"/>
      <c r="E78" s="199"/>
      <c r="F78" s="199"/>
      <c r="G78" s="199"/>
      <c r="H78" s="199"/>
      <c r="I78" s="199"/>
      <c r="J78" s="199"/>
      <c r="K78" s="199"/>
      <c r="L78" s="199"/>
    </row>
    <row r="79" spans="4:12">
      <c r="D79" s="199"/>
      <c r="E79" s="199"/>
      <c r="F79" s="199"/>
      <c r="G79" s="199"/>
      <c r="H79" s="199"/>
      <c r="I79" s="199"/>
      <c r="J79" s="199"/>
      <c r="K79" s="199"/>
      <c r="L79" s="199"/>
    </row>
    <row r="80" spans="4:12">
      <c r="D80" s="199"/>
      <c r="E80" s="199"/>
      <c r="F80" s="199"/>
      <c r="G80" s="199"/>
      <c r="H80" s="199"/>
      <c r="I80" s="199"/>
      <c r="J80" s="199"/>
      <c r="K80" s="199"/>
      <c r="L80" s="199"/>
    </row>
    <row r="81" spans="4:12">
      <c r="D81" s="199"/>
      <c r="E81" s="199"/>
      <c r="F81" s="199"/>
      <c r="G81" s="199"/>
      <c r="H81" s="199"/>
      <c r="I81" s="199"/>
      <c r="J81" s="199"/>
      <c r="K81" s="199"/>
      <c r="L81" s="199"/>
    </row>
    <row r="82" spans="4:12">
      <c r="D82" s="199"/>
      <c r="E82" s="199"/>
      <c r="F82" s="199"/>
      <c r="G82" s="199"/>
      <c r="H82" s="199"/>
      <c r="I82" s="199"/>
      <c r="J82" s="199"/>
      <c r="K82" s="199"/>
      <c r="L82" s="199"/>
    </row>
    <row r="83" spans="4:12">
      <c r="D83" s="199"/>
      <c r="E83" s="199"/>
      <c r="F83" s="199"/>
      <c r="G83" s="199"/>
      <c r="H83" s="199"/>
      <c r="I83" s="199"/>
      <c r="J83" s="199"/>
      <c r="K83" s="199"/>
      <c r="L83" s="199"/>
    </row>
    <row r="84" spans="4:12">
      <c r="D84" s="199"/>
      <c r="E84" s="199"/>
      <c r="F84" s="199"/>
      <c r="G84" s="199"/>
      <c r="H84" s="199"/>
      <c r="I84" s="199"/>
      <c r="J84" s="199"/>
      <c r="K84" s="199"/>
      <c r="L84" s="199"/>
    </row>
    <row r="85" spans="4:12">
      <c r="D85" s="199"/>
      <c r="E85" s="199"/>
      <c r="F85" s="199"/>
      <c r="G85" s="199"/>
      <c r="H85" s="199"/>
      <c r="I85" s="199"/>
      <c r="J85" s="199"/>
      <c r="K85" s="199"/>
      <c r="L85" s="199"/>
    </row>
    <row r="86" spans="4:12">
      <c r="D86" s="199"/>
      <c r="E86" s="199"/>
      <c r="F86" s="199"/>
      <c r="G86" s="199"/>
      <c r="H86" s="199"/>
      <c r="I86" s="199"/>
      <c r="J86" s="199"/>
      <c r="K86" s="199"/>
      <c r="L86" s="199"/>
    </row>
    <row r="87" spans="4:12">
      <c r="D87" s="199"/>
      <c r="E87" s="199"/>
      <c r="F87" s="199"/>
      <c r="G87" s="199"/>
      <c r="H87" s="199"/>
      <c r="I87" s="199"/>
      <c r="J87" s="199"/>
      <c r="K87" s="199"/>
      <c r="L87" s="199"/>
    </row>
    <row r="88" spans="4:12">
      <c r="D88" s="199"/>
      <c r="E88" s="199"/>
      <c r="F88" s="199"/>
      <c r="G88" s="199"/>
      <c r="H88" s="199"/>
      <c r="I88" s="199"/>
      <c r="J88" s="199"/>
      <c r="K88" s="199"/>
      <c r="L88" s="199"/>
    </row>
    <row r="89" spans="4:12">
      <c r="D89" s="199"/>
      <c r="E89" s="199"/>
      <c r="F89" s="199"/>
      <c r="G89" s="199"/>
      <c r="H89" s="199"/>
      <c r="I89" s="199"/>
      <c r="J89" s="199"/>
      <c r="K89" s="199"/>
      <c r="L89" s="199"/>
    </row>
    <row r="90" spans="4:12">
      <c r="D90" s="199"/>
      <c r="E90" s="199"/>
      <c r="F90" s="199"/>
      <c r="G90" s="199"/>
      <c r="H90" s="199"/>
      <c r="I90" s="199"/>
      <c r="J90" s="199"/>
      <c r="K90" s="199"/>
      <c r="L90" s="199"/>
    </row>
    <row r="91" spans="4:12">
      <c r="D91" s="199"/>
      <c r="E91" s="199"/>
      <c r="F91" s="199"/>
      <c r="G91" s="199"/>
      <c r="H91" s="199"/>
      <c r="I91" s="199"/>
      <c r="J91" s="199"/>
      <c r="K91" s="199"/>
      <c r="L91" s="199"/>
    </row>
    <row r="92" spans="4:12">
      <c r="D92" s="199"/>
      <c r="E92" s="199"/>
      <c r="F92" s="199"/>
      <c r="G92" s="199"/>
      <c r="H92" s="199"/>
      <c r="I92" s="199"/>
      <c r="J92" s="199"/>
      <c r="K92" s="199"/>
      <c r="L92" s="199"/>
    </row>
  </sheetData>
  <mergeCells count="7">
    <mergeCell ref="B1:M1"/>
    <mergeCell ref="B5:B6"/>
    <mergeCell ref="D5:G5"/>
    <mergeCell ref="C5:C6"/>
    <mergeCell ref="B3:L3"/>
    <mergeCell ref="H5:K5"/>
    <mergeCell ref="L5:L6"/>
  </mergeCells>
  <hyperlinks>
    <hyperlink ref="B1:G1" location="Содержание_ru!B4" display="I. Платёжный баланс Республики Молдова в I кварталe 2023 года (предварительные данные)" xr:uid="{32551B0D-A7C6-475F-B6F5-B50394AA7A1F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0DE9-8232-4FAE-A99D-8040AA52F7EB}">
  <dimension ref="B1:L22"/>
  <sheetViews>
    <sheetView showGridLines="0" showRowColHeaders="0" zoomScaleNormal="100" workbookViewId="0"/>
  </sheetViews>
  <sheetFormatPr defaultRowHeight="15"/>
  <cols>
    <col min="1" max="1" width="5.7109375" customWidth="1"/>
    <col min="2" max="2" width="56.140625" customWidth="1"/>
    <col min="3" max="6" width="7.5703125" customWidth="1"/>
    <col min="7" max="9" width="8" customWidth="1"/>
    <col min="10" max="10" width="8.140625" customWidth="1"/>
    <col min="11" max="11" width="11.7109375" customWidth="1"/>
  </cols>
  <sheetData>
    <row r="1" spans="2:12" s="8" customFormat="1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3" spans="2:12" s="8" customFormat="1">
      <c r="B3" s="757" t="s">
        <v>27</v>
      </c>
      <c r="C3" s="757"/>
      <c r="D3" s="757"/>
      <c r="E3" s="757"/>
      <c r="F3" s="757"/>
      <c r="G3" s="757"/>
      <c r="H3" s="757"/>
      <c r="I3" s="757"/>
      <c r="J3" s="757"/>
    </row>
    <row r="4" spans="2:12" ht="5.0999999999999996" customHeight="1" thickBot="1">
      <c r="B4" s="41"/>
    </row>
    <row r="5" spans="2:12" s="104" customFormat="1" ht="12" thickTop="1">
      <c r="B5" s="897"/>
      <c r="C5" s="11" t="s">
        <v>32</v>
      </c>
      <c r="D5" s="11" t="s">
        <v>33</v>
      </c>
      <c r="E5" s="11" t="s">
        <v>34</v>
      </c>
      <c r="F5" s="11" t="s">
        <v>31</v>
      </c>
      <c r="G5" s="11" t="s">
        <v>32</v>
      </c>
      <c r="H5" s="11" t="s">
        <v>33</v>
      </c>
      <c r="I5" s="11" t="s">
        <v>34</v>
      </c>
      <c r="J5" s="11" t="s">
        <v>31</v>
      </c>
      <c r="K5" s="10" t="s">
        <v>157</v>
      </c>
    </row>
    <row r="6" spans="2:12" s="104" customFormat="1" ht="12" thickBot="1">
      <c r="B6" s="898"/>
      <c r="C6" s="43">
        <v>2022</v>
      </c>
      <c r="D6" s="43">
        <v>2022</v>
      </c>
      <c r="E6" s="43">
        <v>2022</v>
      </c>
      <c r="F6" s="43">
        <v>2022</v>
      </c>
      <c r="G6" s="43" t="s">
        <v>104</v>
      </c>
      <c r="H6" s="43" t="s">
        <v>104</v>
      </c>
      <c r="I6" s="43" t="s">
        <v>104</v>
      </c>
      <c r="J6" s="43">
        <v>2023</v>
      </c>
      <c r="K6" s="225">
        <v>44926</v>
      </c>
    </row>
    <row r="7" spans="2:12" s="104" customFormat="1" ht="12" thickBot="1">
      <c r="B7" s="899"/>
      <c r="C7" s="896" t="s">
        <v>392</v>
      </c>
      <c r="D7" s="896"/>
      <c r="E7" s="896"/>
      <c r="F7" s="896"/>
      <c r="G7" s="896"/>
      <c r="H7" s="896"/>
      <c r="I7" s="896"/>
      <c r="J7" s="896"/>
      <c r="K7" s="339" t="s">
        <v>10</v>
      </c>
    </row>
    <row r="8" spans="2:12" s="104" customFormat="1" ht="12.75" thickTop="1" thickBot="1">
      <c r="B8" s="423" t="s">
        <v>393</v>
      </c>
      <c r="C8" s="444">
        <v>-5662.22</v>
      </c>
      <c r="D8" s="444">
        <v>-5726.57</v>
      </c>
      <c r="E8" s="444">
        <v>-5639.71</v>
      </c>
      <c r="F8" s="444">
        <v>-6184.84</v>
      </c>
      <c r="G8" s="444">
        <v>-6512.24</v>
      </c>
      <c r="H8" s="444">
        <v>-6403.99</v>
      </c>
      <c r="I8" s="444">
        <v>-6386.74</v>
      </c>
      <c r="J8" s="444">
        <v>-6566.59</v>
      </c>
      <c r="K8" s="445">
        <v>106.2</v>
      </c>
    </row>
    <row r="9" spans="2:12" s="104" customFormat="1" ht="12.75" thickTop="1" thickBot="1">
      <c r="B9" s="409" t="s">
        <v>378</v>
      </c>
      <c r="C9" s="446">
        <v>6044.38</v>
      </c>
      <c r="D9" s="446">
        <v>5886.31</v>
      </c>
      <c r="E9" s="446">
        <v>6206.84</v>
      </c>
      <c r="F9" s="446">
        <v>6506.25</v>
      </c>
      <c r="G9" s="446">
        <v>6804.14</v>
      </c>
      <c r="H9" s="446">
        <v>7053.12</v>
      </c>
      <c r="I9" s="446">
        <v>6920.49</v>
      </c>
      <c r="J9" s="446">
        <v>7573.32</v>
      </c>
      <c r="K9" s="447">
        <v>116.4</v>
      </c>
    </row>
    <row r="10" spans="2:12" s="104" customFormat="1" ht="12.75" thickTop="1" thickBot="1">
      <c r="B10" s="409" t="s">
        <v>379</v>
      </c>
      <c r="C10" s="446">
        <v>11706.6</v>
      </c>
      <c r="D10" s="446">
        <v>11612.88</v>
      </c>
      <c r="E10" s="446">
        <v>11846.55</v>
      </c>
      <c r="F10" s="446">
        <v>12691.09</v>
      </c>
      <c r="G10" s="446">
        <v>13316.38</v>
      </c>
      <c r="H10" s="446">
        <v>13457.11</v>
      </c>
      <c r="I10" s="446">
        <v>13307.23</v>
      </c>
      <c r="J10" s="446">
        <v>14139.91</v>
      </c>
      <c r="K10" s="447">
        <v>111.4</v>
      </c>
      <c r="L10" s="638"/>
    </row>
    <row r="11" spans="2:12" s="104" customFormat="1" ht="12.75" thickTop="1" thickBot="1">
      <c r="B11" s="448" t="s">
        <v>394</v>
      </c>
      <c r="C11" s="449">
        <v>3432.43</v>
      </c>
      <c r="D11" s="449">
        <v>3616.39</v>
      </c>
      <c r="E11" s="449">
        <v>4227.54</v>
      </c>
      <c r="F11" s="449">
        <v>4474.17</v>
      </c>
      <c r="G11" s="449">
        <v>4679.3500000000004</v>
      </c>
      <c r="H11" s="449">
        <v>4902.67</v>
      </c>
      <c r="I11" s="449">
        <v>4881.93</v>
      </c>
      <c r="J11" s="449">
        <v>5453.15</v>
      </c>
      <c r="K11" s="450">
        <v>121.9</v>
      </c>
    </row>
    <row r="12" spans="2:12" s="104" customFormat="1" ht="12.75" thickTop="1" thickBot="1">
      <c r="B12" s="448" t="s">
        <v>395</v>
      </c>
      <c r="C12" s="449">
        <v>4893.1099999999997</v>
      </c>
      <c r="D12" s="449">
        <v>4805.6099999999997</v>
      </c>
      <c r="E12" s="449">
        <v>4866.24</v>
      </c>
      <c r="F12" s="449">
        <v>4946.7</v>
      </c>
      <c r="G12" s="449">
        <v>5242.63</v>
      </c>
      <c r="H12" s="449">
        <v>5285.52</v>
      </c>
      <c r="I12" s="449">
        <v>5367.62</v>
      </c>
      <c r="J12" s="449">
        <v>5533.86</v>
      </c>
      <c r="K12" s="450">
        <v>111.9</v>
      </c>
    </row>
    <row r="13" spans="2:12" s="104" customFormat="1" ht="24" thickTop="1" thickBot="1">
      <c r="B13" s="448" t="s">
        <v>396</v>
      </c>
      <c r="C13" s="449">
        <v>4146.2299999999996</v>
      </c>
      <c r="D13" s="449">
        <v>4217.82</v>
      </c>
      <c r="E13" s="449">
        <v>4270.12</v>
      </c>
      <c r="F13" s="449">
        <v>4865.43</v>
      </c>
      <c r="G13" s="449">
        <v>5103.62</v>
      </c>
      <c r="H13" s="449">
        <v>5185.67</v>
      </c>
      <c r="I13" s="449">
        <v>4958</v>
      </c>
      <c r="J13" s="449">
        <v>5476.74</v>
      </c>
      <c r="K13" s="450">
        <v>112.6</v>
      </c>
    </row>
    <row r="14" spans="2:12" s="104" customFormat="1" ht="12.75" thickTop="1" thickBot="1">
      <c r="B14" s="305"/>
      <c r="C14" s="895" t="s">
        <v>10</v>
      </c>
      <c r="D14" s="895"/>
      <c r="E14" s="895"/>
      <c r="F14" s="895"/>
      <c r="G14" s="895"/>
      <c r="H14" s="895"/>
      <c r="I14" s="895"/>
      <c r="J14" s="895"/>
      <c r="K14" s="474" t="s">
        <v>243</v>
      </c>
    </row>
    <row r="15" spans="2:12" s="104" customFormat="1" ht="12.75" thickTop="1" thickBot="1">
      <c r="B15" s="452" t="s">
        <v>397</v>
      </c>
      <c r="C15" s="453">
        <v>-40.5</v>
      </c>
      <c r="D15" s="453">
        <v>-40.200000000000003</v>
      </c>
      <c r="E15" s="453">
        <v>-39.200000000000003</v>
      </c>
      <c r="F15" s="453">
        <v>-42.6</v>
      </c>
      <c r="G15" s="453">
        <v>-43.9</v>
      </c>
      <c r="H15" s="453">
        <v>-41.7</v>
      </c>
      <c r="I15" s="453">
        <v>-40.4</v>
      </c>
      <c r="J15" s="453">
        <v>-39.700000000000003</v>
      </c>
      <c r="K15" s="454">
        <v>2.9</v>
      </c>
    </row>
    <row r="16" spans="2:12" s="104" customFormat="1" ht="12.75" thickTop="1" thickBot="1">
      <c r="B16" s="448" t="s">
        <v>398</v>
      </c>
      <c r="C16" s="455">
        <v>51.6</v>
      </c>
      <c r="D16" s="455">
        <v>50.7</v>
      </c>
      <c r="E16" s="455">
        <v>52.4</v>
      </c>
      <c r="F16" s="455">
        <v>51.3</v>
      </c>
      <c r="G16" s="455">
        <v>51.1</v>
      </c>
      <c r="H16" s="455">
        <v>52.4</v>
      </c>
      <c r="I16" s="455">
        <v>52</v>
      </c>
      <c r="J16" s="455">
        <v>53.6</v>
      </c>
      <c r="K16" s="450">
        <v>2.2999999999999998</v>
      </c>
    </row>
    <row r="17" spans="2:11" s="104" customFormat="1" ht="12.75" thickTop="1" thickBot="1">
      <c r="B17" s="448" t="s">
        <v>399</v>
      </c>
      <c r="C17" s="455">
        <v>41.8</v>
      </c>
      <c r="D17" s="455">
        <v>41.4</v>
      </c>
      <c r="E17" s="455">
        <v>41.1</v>
      </c>
      <c r="F17" s="455">
        <v>39</v>
      </c>
      <c r="G17" s="455">
        <v>39.4</v>
      </c>
      <c r="H17" s="455">
        <v>39.299999999999997</v>
      </c>
      <c r="I17" s="455">
        <v>40.299999999999997</v>
      </c>
      <c r="J17" s="455">
        <v>39.1</v>
      </c>
      <c r="K17" s="450">
        <v>0.1</v>
      </c>
    </row>
    <row r="18" spans="2:11" s="104" customFormat="1" ht="24" thickTop="1" thickBot="1">
      <c r="B18" s="306" t="s">
        <v>400</v>
      </c>
      <c r="C18" s="307">
        <v>35.4</v>
      </c>
      <c r="D18" s="307">
        <v>36.299999999999997</v>
      </c>
      <c r="E18" s="307">
        <v>36</v>
      </c>
      <c r="F18" s="307">
        <v>38.299999999999997</v>
      </c>
      <c r="G18" s="307">
        <v>38.299999999999997</v>
      </c>
      <c r="H18" s="307">
        <v>38.5</v>
      </c>
      <c r="I18" s="307">
        <v>37.299999999999997</v>
      </c>
      <c r="J18" s="307">
        <v>38.700000000000003</v>
      </c>
      <c r="K18" s="451">
        <v>0.4</v>
      </c>
    </row>
    <row r="19" spans="2:11" s="104" customFormat="1" ht="12" thickTop="1">
      <c r="B19" s="377" t="s">
        <v>401</v>
      </c>
      <c r="C19" s="647"/>
      <c r="D19" s="647"/>
      <c r="E19" s="647"/>
      <c r="F19" s="647"/>
      <c r="G19" s="647"/>
      <c r="H19" s="647"/>
      <c r="I19" s="647"/>
      <c r="J19" s="647"/>
      <c r="K19" s="647"/>
    </row>
    <row r="20" spans="2:11" s="104" customFormat="1" ht="11.25">
      <c r="B20" s="377" t="s">
        <v>239</v>
      </c>
      <c r="C20" s="647"/>
      <c r="D20" s="647"/>
      <c r="E20" s="647"/>
      <c r="F20" s="647"/>
      <c r="G20" s="647"/>
      <c r="H20" s="647"/>
      <c r="I20" s="647"/>
      <c r="J20" s="647"/>
      <c r="K20" s="647"/>
    </row>
    <row r="21" spans="2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2:11">
      <c r="B22" s="98"/>
      <c r="C22" s="98"/>
      <c r="D22" s="98"/>
      <c r="E22" s="98"/>
      <c r="F22" s="98"/>
      <c r="G22" s="98"/>
      <c r="H22" s="98"/>
      <c r="I22" s="98"/>
      <c r="J22" s="98"/>
      <c r="K22" s="98"/>
    </row>
  </sheetData>
  <mergeCells count="5">
    <mergeCell ref="C14:J14"/>
    <mergeCell ref="B3:J3"/>
    <mergeCell ref="C7:J7"/>
    <mergeCell ref="B1:L1"/>
    <mergeCell ref="B5:B7"/>
  </mergeCells>
  <hyperlinks>
    <hyperlink ref="B1:J1" location="Содержание_ru!B34" display="II. Международная инвестиционная позиция на 31.03.2023 (предварительные данные)" xr:uid="{ACD9C178-7900-4C1D-BD40-7E3783FD908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DDE-25C7-433B-B097-CBA0DD486A2E}">
  <dimension ref="B1:L19"/>
  <sheetViews>
    <sheetView showGridLines="0" showRowColHeaders="0" zoomScaleNormal="100" workbookViewId="0"/>
  </sheetViews>
  <sheetFormatPr defaultRowHeight="15"/>
  <cols>
    <col min="1" max="1" width="5.7109375" customWidth="1"/>
    <col min="2" max="2" width="37.28515625" customWidth="1"/>
    <col min="3" max="3" width="10" customWidth="1"/>
    <col min="4" max="6" width="15.85546875" customWidth="1"/>
    <col min="7" max="7" width="17.28515625" customWidth="1"/>
    <col min="8" max="8" width="15.85546875" customWidth="1"/>
    <col min="9" max="9" width="11" customWidth="1"/>
  </cols>
  <sheetData>
    <row r="1" spans="2:12" s="8" customFormat="1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3" spans="2:12" s="8" customFormat="1">
      <c r="B3" s="757" t="s">
        <v>189</v>
      </c>
      <c r="C3" s="757"/>
      <c r="D3" s="757"/>
      <c r="E3" s="757"/>
      <c r="F3" s="757"/>
      <c r="G3" s="757"/>
      <c r="H3" s="757"/>
      <c r="I3" s="757"/>
      <c r="J3" s="41"/>
    </row>
    <row r="4" spans="2:12" ht="5.0999999999999996" customHeight="1" thickBot="1">
      <c r="B4" s="117"/>
    </row>
    <row r="5" spans="2:12" s="104" customFormat="1" ht="12.75" thickTop="1" thickBot="1">
      <c r="B5" s="901"/>
      <c r="C5" s="903" t="s">
        <v>402</v>
      </c>
      <c r="D5" s="739" t="s">
        <v>403</v>
      </c>
      <c r="E5" s="740"/>
      <c r="F5" s="740"/>
      <c r="G5" s="740"/>
      <c r="H5" s="741"/>
      <c r="I5" s="739" t="s">
        <v>404</v>
      </c>
    </row>
    <row r="6" spans="2:12" s="104" customFormat="1" ht="23.25" thickBot="1">
      <c r="B6" s="902"/>
      <c r="C6" s="904"/>
      <c r="D6" s="492" t="s">
        <v>405</v>
      </c>
      <c r="E6" s="492" t="s">
        <v>406</v>
      </c>
      <c r="F6" s="492" t="s">
        <v>407</v>
      </c>
      <c r="G6" s="492" t="s">
        <v>408</v>
      </c>
      <c r="H6" s="492" t="s">
        <v>409</v>
      </c>
      <c r="I6" s="905"/>
    </row>
    <row r="7" spans="2:12" s="104" customFormat="1" ht="12.75" thickTop="1" thickBot="1">
      <c r="B7" s="399" t="s">
        <v>410</v>
      </c>
      <c r="C7" s="490">
        <v>-6184.84</v>
      </c>
      <c r="D7" s="490">
        <v>-381.75</v>
      </c>
      <c r="E7" s="490">
        <v>-1837.46</v>
      </c>
      <c r="F7" s="490">
        <v>63.55</v>
      </c>
      <c r="G7" s="490">
        <v>-359.21</v>
      </c>
      <c r="H7" s="491">
        <v>1751.37</v>
      </c>
      <c r="I7" s="490">
        <v>-6566.59</v>
      </c>
      <c r="J7" s="638"/>
    </row>
    <row r="8" spans="2:12" s="104" customFormat="1" ht="12.75" thickTop="1" thickBot="1">
      <c r="B8" s="406" t="s">
        <v>378</v>
      </c>
      <c r="C8" s="456">
        <v>6506.25</v>
      </c>
      <c r="D8" s="456">
        <v>1067.07</v>
      </c>
      <c r="E8" s="456">
        <v>-769.24</v>
      </c>
      <c r="F8" s="456">
        <v>13.21</v>
      </c>
      <c r="G8" s="456">
        <v>115.62</v>
      </c>
      <c r="H8" s="457">
        <v>1707.48</v>
      </c>
      <c r="I8" s="456">
        <v>7573.32</v>
      </c>
    </row>
    <row r="9" spans="2:12" s="104" customFormat="1" ht="12.75" thickTop="1" thickBot="1">
      <c r="B9" s="403" t="s">
        <v>352</v>
      </c>
      <c r="C9" s="458">
        <v>438.59</v>
      </c>
      <c r="D9" s="458">
        <v>11.85</v>
      </c>
      <c r="E9" s="458">
        <v>0.73</v>
      </c>
      <c r="F9" s="459"/>
      <c r="G9" s="458">
        <v>11.12</v>
      </c>
      <c r="H9" s="460"/>
      <c r="I9" s="458">
        <v>450.44</v>
      </c>
    </row>
    <row r="10" spans="2:12" s="104" customFormat="1" ht="12.75" thickTop="1" thickBot="1">
      <c r="B10" s="403" t="s">
        <v>411</v>
      </c>
      <c r="C10" s="458">
        <v>13.83</v>
      </c>
      <c r="D10" s="458">
        <v>-1.55</v>
      </c>
      <c r="E10" s="458">
        <v>-1.73</v>
      </c>
      <c r="F10" s="458"/>
      <c r="G10" s="458">
        <v>0.18</v>
      </c>
      <c r="H10" s="460"/>
      <c r="I10" s="458">
        <v>12.28</v>
      </c>
    </row>
    <row r="11" spans="2:12" s="104" customFormat="1" ht="12.75" thickTop="1" thickBot="1">
      <c r="B11" s="403" t="s">
        <v>412</v>
      </c>
      <c r="C11" s="458">
        <v>1579.66</v>
      </c>
      <c r="D11" s="458">
        <v>77.790000000000006</v>
      </c>
      <c r="E11" s="458">
        <v>-1659.54</v>
      </c>
      <c r="F11" s="459"/>
      <c r="G11" s="458">
        <v>29.85</v>
      </c>
      <c r="H11" s="461">
        <v>1707.48</v>
      </c>
      <c r="I11" s="458">
        <v>1657.45</v>
      </c>
    </row>
    <row r="12" spans="2:12" s="104" customFormat="1" ht="12.75" thickTop="1" thickBot="1">
      <c r="B12" s="403" t="s">
        <v>413</v>
      </c>
      <c r="C12" s="458">
        <v>4474.17</v>
      </c>
      <c r="D12" s="458">
        <v>978.98</v>
      </c>
      <c r="E12" s="458">
        <v>891.3</v>
      </c>
      <c r="F12" s="458">
        <v>13.21</v>
      </c>
      <c r="G12" s="458">
        <v>74.47</v>
      </c>
      <c r="H12" s="460"/>
      <c r="I12" s="458">
        <v>5453.15</v>
      </c>
    </row>
    <row r="13" spans="2:12" s="104" customFormat="1" ht="12.75" thickTop="1" thickBot="1">
      <c r="B13" s="416" t="s">
        <v>379</v>
      </c>
      <c r="C13" s="456">
        <v>12691.09</v>
      </c>
      <c r="D13" s="456">
        <v>1448.82</v>
      </c>
      <c r="E13" s="456">
        <v>1068.22</v>
      </c>
      <c r="F13" s="456">
        <v>-50.34</v>
      </c>
      <c r="G13" s="456">
        <v>474.83</v>
      </c>
      <c r="H13" s="457">
        <v>-43.89</v>
      </c>
      <c r="I13" s="456">
        <v>14139.91</v>
      </c>
    </row>
    <row r="14" spans="2:12" s="104" customFormat="1" ht="12.75" thickTop="1" thickBot="1">
      <c r="B14" s="403" t="s">
        <v>352</v>
      </c>
      <c r="C14" s="458">
        <v>4946.7</v>
      </c>
      <c r="D14" s="458">
        <v>587.16</v>
      </c>
      <c r="E14" s="458">
        <v>416.99</v>
      </c>
      <c r="F14" s="458">
        <v>-50.23</v>
      </c>
      <c r="G14" s="458">
        <v>264.3</v>
      </c>
      <c r="H14" s="461">
        <v>-43.9</v>
      </c>
      <c r="I14" s="458">
        <v>5533.86</v>
      </c>
    </row>
    <row r="15" spans="2:12" s="104" customFormat="1" ht="12.75" thickTop="1" thickBot="1">
      <c r="B15" s="403" t="s">
        <v>411</v>
      </c>
      <c r="C15" s="458">
        <v>24.67</v>
      </c>
      <c r="D15" s="458">
        <v>-1.34</v>
      </c>
      <c r="E15" s="458">
        <v>-1.47</v>
      </c>
      <c r="F15" s="459">
        <v>-0.11</v>
      </c>
      <c r="G15" s="458">
        <v>0.24</v>
      </c>
      <c r="H15" s="460"/>
      <c r="I15" s="458">
        <v>23.33</v>
      </c>
    </row>
    <row r="16" spans="2:12" s="104" customFormat="1" ht="12.75" thickTop="1" thickBot="1">
      <c r="B16" s="202" t="s">
        <v>412</v>
      </c>
      <c r="C16" s="131">
        <v>7719.72</v>
      </c>
      <c r="D16" s="80">
        <v>863</v>
      </c>
      <c r="E16" s="131">
        <v>652.70000000000005</v>
      </c>
      <c r="F16" s="132"/>
      <c r="G16" s="80">
        <v>210.29</v>
      </c>
      <c r="H16" s="14">
        <v>0.01</v>
      </c>
      <c r="I16" s="131">
        <v>8582.7199999999993</v>
      </c>
    </row>
    <row r="17" spans="2:9" s="104" customFormat="1" ht="12" thickTop="1">
      <c r="B17" s="874" t="s">
        <v>414</v>
      </c>
      <c r="C17" s="874"/>
      <c r="D17" s="874"/>
      <c r="E17" s="874"/>
      <c r="F17" s="874"/>
      <c r="G17" s="874"/>
      <c r="H17" s="874"/>
      <c r="I17" s="874"/>
    </row>
    <row r="18" spans="2:9" s="104" customFormat="1" ht="11.25">
      <c r="B18" s="736" t="s">
        <v>415</v>
      </c>
      <c r="C18" s="900"/>
      <c r="D18" s="900"/>
      <c r="E18" s="900"/>
      <c r="F18" s="900"/>
      <c r="G18" s="900"/>
      <c r="H18" s="900"/>
      <c r="I18" s="900"/>
    </row>
    <row r="19" spans="2:9" ht="11.25" customHeight="1"/>
  </sheetData>
  <mergeCells count="8">
    <mergeCell ref="B3:I3"/>
    <mergeCell ref="B1:L1"/>
    <mergeCell ref="B17:I17"/>
    <mergeCell ref="B18:I18"/>
    <mergeCell ref="B5:B6"/>
    <mergeCell ref="C5:C6"/>
    <mergeCell ref="D5:H5"/>
    <mergeCell ref="I5:I6"/>
  </mergeCells>
  <hyperlinks>
    <hyperlink ref="B1:J1" location="Содержание_ru!B34" display="II. Международная инвестиционная позиция на 31.03.2023 (предварительные данные)" xr:uid="{0275A3AD-6BD0-48ED-AB14-803233866D3B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02AC-8FCD-487D-993F-EF6861AF98CF}">
  <dimension ref="B1:S40"/>
  <sheetViews>
    <sheetView showGridLines="0" showRowColHeaders="0" zoomScaleNormal="100" workbookViewId="0"/>
  </sheetViews>
  <sheetFormatPr defaultColWidth="9.140625" defaultRowHeight="15"/>
  <cols>
    <col min="1" max="1" width="5.7109375" style="133" customWidth="1"/>
    <col min="2" max="2" width="32.7109375" style="133" customWidth="1"/>
    <col min="3" max="10" width="9.5703125" style="133" customWidth="1"/>
    <col min="11" max="16384" width="9.140625" style="133"/>
  </cols>
  <sheetData>
    <row r="1" spans="2:13" s="8" customFormat="1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321"/>
    </row>
    <row r="2" spans="2:13" ht="12" customHeight="1"/>
    <row r="3" spans="2:13" s="676" customFormat="1" ht="30" customHeight="1">
      <c r="B3" s="747" t="s">
        <v>158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</row>
    <row r="4" spans="2:13" s="134" customFormat="1" ht="5.0999999999999996" customHeight="1">
      <c r="B4" s="135"/>
      <c r="C4" s="135"/>
      <c r="D4" s="135"/>
      <c r="E4" s="135"/>
      <c r="F4" s="135"/>
      <c r="G4" s="135"/>
      <c r="H4" s="135"/>
      <c r="I4" s="135"/>
      <c r="J4" s="135"/>
    </row>
    <row r="5" spans="2:13" s="676" customFormat="1">
      <c r="B5" s="908" t="s">
        <v>28</v>
      </c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</row>
    <row r="6" spans="2:13">
      <c r="B6" s="136"/>
    </row>
    <row r="7" spans="2:13">
      <c r="B7" s="136"/>
    </row>
    <row r="8" spans="2:13">
      <c r="B8" s="136"/>
    </row>
    <row r="9" spans="2:13">
      <c r="B9" s="136"/>
      <c r="C9" s="137"/>
      <c r="D9" s="137"/>
      <c r="E9" s="137"/>
      <c r="F9" s="137"/>
      <c r="G9" s="137"/>
      <c r="H9" s="137"/>
      <c r="I9" s="137"/>
      <c r="J9" s="137"/>
    </row>
    <row r="10" spans="2:13">
      <c r="B10" s="136"/>
    </row>
    <row r="11" spans="2:13">
      <c r="B11" s="136"/>
    </row>
    <row r="12" spans="2:13">
      <c r="B12" s="136"/>
    </row>
    <row r="13" spans="2:13">
      <c r="B13" s="136"/>
    </row>
    <row r="14" spans="2:13">
      <c r="B14" s="136"/>
    </row>
    <row r="15" spans="2:13">
      <c r="B15" s="136"/>
    </row>
    <row r="16" spans="2:13">
      <c r="B16" s="136"/>
    </row>
    <row r="17" spans="2:10">
      <c r="B17" s="136"/>
    </row>
    <row r="18" spans="2:10">
      <c r="B18" s="136"/>
    </row>
    <row r="19" spans="2:10">
      <c r="B19" s="136"/>
    </row>
    <row r="20" spans="2:10">
      <c r="B20" s="136"/>
    </row>
    <row r="21" spans="2:10">
      <c r="B21" s="136"/>
    </row>
    <row r="22" spans="2:10">
      <c r="B22" s="136"/>
    </row>
    <row r="23" spans="2:10">
      <c r="B23" s="136"/>
    </row>
    <row r="24" spans="2:10">
      <c r="B24" s="136"/>
    </row>
    <row r="25" spans="2:10">
      <c r="B25" s="136"/>
    </row>
    <row r="26" spans="2:10">
      <c r="B26" s="136"/>
    </row>
    <row r="27" spans="2:10">
      <c r="B27" s="136"/>
    </row>
    <row r="28" spans="2:10">
      <c r="B28" s="136"/>
    </row>
    <row r="29" spans="2:10" s="104" customFormat="1" ht="11.25">
      <c r="B29" s="377" t="s">
        <v>239</v>
      </c>
    </row>
    <row r="30" spans="2:10">
      <c r="B30" s="136"/>
    </row>
    <row r="31" spans="2:10">
      <c r="B31" s="906"/>
      <c r="C31" s="752">
        <v>2022</v>
      </c>
      <c r="D31" s="752"/>
      <c r="E31" s="752"/>
      <c r="F31" s="752"/>
      <c r="G31" s="752">
        <v>2023</v>
      </c>
      <c r="H31" s="752"/>
      <c r="I31" s="752"/>
      <c r="J31" s="752"/>
    </row>
    <row r="32" spans="2:10" s="677" customFormat="1" ht="11.25">
      <c r="B32" s="907"/>
      <c r="C32" s="19" t="s">
        <v>0</v>
      </c>
      <c r="D32" s="19" t="s">
        <v>1</v>
      </c>
      <c r="E32" s="19" t="s">
        <v>2</v>
      </c>
      <c r="F32" s="19" t="s">
        <v>3</v>
      </c>
      <c r="G32" s="19" t="s">
        <v>102</v>
      </c>
      <c r="H32" s="19" t="s">
        <v>128</v>
      </c>
      <c r="I32" s="19" t="s">
        <v>149</v>
      </c>
      <c r="J32" s="19" t="s">
        <v>3</v>
      </c>
    </row>
    <row r="33" spans="2:19" s="677" customFormat="1" ht="11.25">
      <c r="B33" s="138" t="s">
        <v>369</v>
      </c>
      <c r="C33" s="314">
        <v>23.946410724722909</v>
      </c>
      <c r="D33" s="314">
        <v>24.884866433823841</v>
      </c>
      <c r="E33" s="314">
        <v>28.926939083689877</v>
      </c>
      <c r="F33" s="314">
        <v>30.402774598990202</v>
      </c>
      <c r="G33" s="314">
        <v>31.075423555896446</v>
      </c>
      <c r="H33" s="314">
        <v>31.51718531660827</v>
      </c>
      <c r="I33" s="314">
        <v>30.540246677165996</v>
      </c>
      <c r="J33" s="314">
        <v>32.622674232683423</v>
      </c>
      <c r="P33" s="678"/>
      <c r="Q33" s="678"/>
      <c r="R33" s="678"/>
      <c r="S33" s="678"/>
    </row>
    <row r="34" spans="2:19" s="677" customFormat="1" ht="11.25">
      <c r="B34" s="138" t="s">
        <v>371</v>
      </c>
      <c r="C34" s="314">
        <v>-18.316417671268844</v>
      </c>
      <c r="D34" s="314">
        <v>-18.305604805965871</v>
      </c>
      <c r="E34" s="314">
        <v>-18.804464053550845</v>
      </c>
      <c r="F34" s="314">
        <v>-21.866305250008963</v>
      </c>
      <c r="G34" s="314">
        <v>-22.789559773923944</v>
      </c>
      <c r="H34" s="314">
        <v>-22.68888748594982</v>
      </c>
      <c r="I34" s="314">
        <v>-20.741741279638589</v>
      </c>
      <c r="J34" s="314">
        <v>-22.670847441028776</v>
      </c>
      <c r="P34" s="678"/>
      <c r="Q34" s="678"/>
      <c r="R34" s="678"/>
      <c r="S34" s="678"/>
    </row>
    <row r="35" spans="2:19" s="677" customFormat="1" ht="11.25">
      <c r="B35" s="138" t="s">
        <v>416</v>
      </c>
      <c r="C35" s="314">
        <v>3.1957688309700054</v>
      </c>
      <c r="D35" s="314">
        <v>1.8537979325130447</v>
      </c>
      <c r="E35" s="314">
        <v>-2.7879477228515765E-2</v>
      </c>
      <c r="F35" s="314">
        <v>-0.56414447106966281</v>
      </c>
      <c r="G35" s="314">
        <v>-0.41468376490837966</v>
      </c>
      <c r="H35" s="314">
        <v>0.15301437007348725</v>
      </c>
      <c r="I35" s="314">
        <v>0.85584070914144272</v>
      </c>
      <c r="J35" s="314">
        <v>1.3674565767098952</v>
      </c>
      <c r="P35" s="678"/>
      <c r="Q35" s="678"/>
      <c r="R35" s="678"/>
      <c r="S35" s="678"/>
    </row>
    <row r="36" spans="2:19" s="677" customFormat="1" ht="11.25">
      <c r="B36" s="138" t="s">
        <v>417</v>
      </c>
      <c r="C36" s="314">
        <v>-49.333353364567749</v>
      </c>
      <c r="D36" s="314">
        <v>-48.660053218541634</v>
      </c>
      <c r="E36" s="314">
        <v>-49.304612141547096</v>
      </c>
      <c r="F36" s="314">
        <v>-50.509103894420747</v>
      </c>
      <c r="G36" s="314">
        <v>-51.725031936306507</v>
      </c>
      <c r="H36" s="314">
        <v>-50.661554472399814</v>
      </c>
      <c r="I36" s="314">
        <v>-51.098534717116628</v>
      </c>
      <c r="J36" s="314">
        <v>-51.014817085076579</v>
      </c>
      <c r="P36" s="678"/>
      <c r="Q36" s="678"/>
      <c r="R36" s="678"/>
      <c r="S36" s="678"/>
    </row>
    <row r="37" spans="2:19" s="677" customFormat="1" ht="11.25">
      <c r="B37" s="138" t="s">
        <v>393</v>
      </c>
      <c r="C37" s="314">
        <v>-40.507591480143681</v>
      </c>
      <c r="D37" s="314">
        <v>-40.22699365817062</v>
      </c>
      <c r="E37" s="314">
        <v>-39.210016588636577</v>
      </c>
      <c r="F37" s="314">
        <v>-42.636779016509166</v>
      </c>
      <c r="G37" s="314">
        <v>-43.853851919242388</v>
      </c>
      <c r="H37" s="314">
        <v>-41.680242271667865</v>
      </c>
      <c r="I37" s="314">
        <v>-40.444188610447782</v>
      </c>
      <c r="J37" s="314">
        <v>-39.695533716712042</v>
      </c>
      <c r="P37" s="678"/>
      <c r="Q37" s="678"/>
      <c r="R37" s="678"/>
      <c r="S37" s="678"/>
    </row>
    <row r="38" spans="2:19">
      <c r="C38" s="139"/>
      <c r="D38" s="139"/>
      <c r="E38" s="139"/>
      <c r="F38" s="139"/>
      <c r="G38" s="139"/>
      <c r="H38" s="139"/>
      <c r="I38" s="139"/>
      <c r="J38" s="139"/>
    </row>
    <row r="40" spans="2:19">
      <c r="C40" s="243"/>
      <c r="D40" s="243"/>
      <c r="E40" s="243"/>
      <c r="F40" s="243"/>
      <c r="G40" s="243"/>
      <c r="H40" s="243"/>
      <c r="I40" s="243"/>
      <c r="J40" s="243"/>
    </row>
  </sheetData>
  <mergeCells count="6">
    <mergeCell ref="B31:B32"/>
    <mergeCell ref="C31:F31"/>
    <mergeCell ref="G31:J31"/>
    <mergeCell ref="B1:L1"/>
    <mergeCell ref="B3:M3"/>
    <mergeCell ref="B5:M5"/>
  </mergeCells>
  <hyperlinks>
    <hyperlink ref="B1:J1" location="Содержание_ru!B34" display="II. Международная инвестиционная позиция на 31.03.2023 (предварительные данные)" xr:uid="{F4586611-0FEE-4FCF-9A79-58E20BFBE188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5FB8-EE00-4671-8645-3CE63E5EDD8B}">
  <dimension ref="B1:L42"/>
  <sheetViews>
    <sheetView showGridLines="0" showRowColHeaders="0" zoomScaleNormal="100" workbookViewId="0"/>
  </sheetViews>
  <sheetFormatPr defaultColWidth="9.140625" defaultRowHeight="12.75"/>
  <cols>
    <col min="1" max="1" width="5.7109375" style="140" customWidth="1"/>
    <col min="2" max="2" width="16.28515625" style="141" customWidth="1"/>
    <col min="3" max="3" width="47" style="141" customWidth="1"/>
    <col min="4" max="11" width="7" style="140" customWidth="1"/>
    <col min="12" max="16384" width="9.140625" style="140"/>
  </cols>
  <sheetData>
    <row r="1" spans="2:12" s="8" customFormat="1" ht="15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3" spans="2:12" s="679" customFormat="1" ht="30" customHeight="1">
      <c r="B3" s="911" t="s">
        <v>539</v>
      </c>
      <c r="C3" s="911"/>
      <c r="D3" s="911"/>
      <c r="E3" s="911"/>
      <c r="F3" s="911"/>
      <c r="G3" s="911"/>
      <c r="H3" s="911"/>
      <c r="I3" s="911"/>
      <c r="J3" s="911"/>
      <c r="K3" s="911"/>
    </row>
    <row r="4" spans="2:12" ht="5.0999999999999996" customHeight="1"/>
    <row r="5" spans="2:12" s="679" customFormat="1" ht="30" customHeight="1">
      <c r="B5" s="919" t="s">
        <v>29</v>
      </c>
      <c r="C5" s="919"/>
      <c r="D5" s="919"/>
      <c r="E5" s="919"/>
      <c r="F5" s="919"/>
      <c r="G5" s="919"/>
      <c r="H5" s="919"/>
      <c r="I5" s="919"/>
      <c r="J5" s="919"/>
      <c r="K5" s="919"/>
    </row>
    <row r="29" spans="2:11">
      <c r="B29" s="912"/>
      <c r="C29" s="913"/>
    </row>
    <row r="30" spans="2:11">
      <c r="B30" s="142"/>
      <c r="C30" s="142"/>
    </row>
    <row r="31" spans="2:11" s="104" customFormat="1" ht="11.25">
      <c r="B31" s="736" t="s">
        <v>239</v>
      </c>
      <c r="C31" s="736"/>
      <c r="D31" s="736"/>
      <c r="E31" s="736"/>
      <c r="F31" s="736"/>
      <c r="G31" s="736"/>
      <c r="H31" s="736"/>
      <c r="I31" s="736"/>
      <c r="J31" s="736"/>
      <c r="K31" s="736"/>
    </row>
    <row r="32" spans="2:11" customFormat="1" ht="11.25" customHeight="1">
      <c r="B32" s="15"/>
    </row>
    <row r="33" spans="2:11" s="143" customFormat="1" ht="11.25">
      <c r="B33" s="909" t="s">
        <v>418</v>
      </c>
      <c r="C33" s="914"/>
      <c r="D33" s="916">
        <v>2022</v>
      </c>
      <c r="E33" s="917"/>
      <c r="F33" s="917"/>
      <c r="G33" s="918"/>
      <c r="H33" s="920">
        <v>2023</v>
      </c>
      <c r="I33" s="921"/>
      <c r="J33" s="921"/>
      <c r="K33" s="922"/>
    </row>
    <row r="34" spans="2:11" s="143" customFormat="1" ht="11.25">
      <c r="B34" s="910"/>
      <c r="C34" s="915"/>
      <c r="D34" s="241" t="s">
        <v>0</v>
      </c>
      <c r="E34" s="242" t="s">
        <v>1</v>
      </c>
      <c r="F34" s="242" t="s">
        <v>2</v>
      </c>
      <c r="G34" s="242" t="s">
        <v>3</v>
      </c>
      <c r="H34" s="242" t="s">
        <v>102</v>
      </c>
      <c r="I34" s="242" t="s">
        <v>128</v>
      </c>
      <c r="J34" s="242" t="s">
        <v>149</v>
      </c>
      <c r="K34" s="242" t="s">
        <v>3</v>
      </c>
    </row>
    <row r="35" spans="2:11" s="143" customFormat="1" ht="11.25">
      <c r="B35" s="910"/>
      <c r="C35" s="244" t="s">
        <v>352</v>
      </c>
      <c r="D35" s="627">
        <v>6.3</v>
      </c>
      <c r="E35" s="627">
        <v>6.8</v>
      </c>
      <c r="F35" s="627">
        <v>6.6</v>
      </c>
      <c r="G35" s="627">
        <v>6.7</v>
      </c>
      <c r="H35" s="627">
        <v>6.6</v>
      </c>
      <c r="I35" s="627">
        <v>6.4</v>
      </c>
      <c r="J35" s="627">
        <v>6.6</v>
      </c>
      <c r="K35" s="628">
        <v>5.9</v>
      </c>
    </row>
    <row r="36" spans="2:11" s="143" customFormat="1" ht="11.25">
      <c r="B36" s="910"/>
      <c r="C36" s="244" t="s">
        <v>419</v>
      </c>
      <c r="D36" s="627">
        <v>0.2</v>
      </c>
      <c r="E36" s="627">
        <v>0.2</v>
      </c>
      <c r="F36" s="627">
        <v>0.30000000000000004</v>
      </c>
      <c r="G36" s="627">
        <v>0.2</v>
      </c>
      <c r="H36" s="627">
        <v>0.2</v>
      </c>
      <c r="I36" s="627">
        <v>0.2</v>
      </c>
      <c r="J36" s="627">
        <v>0.2</v>
      </c>
      <c r="K36" s="628">
        <v>0.2</v>
      </c>
    </row>
    <row r="37" spans="2:11" s="143" customFormat="1" ht="11.25">
      <c r="B37" s="910"/>
      <c r="C37" s="244" t="s">
        <v>412</v>
      </c>
      <c r="D37" s="627">
        <v>36.700000000000003</v>
      </c>
      <c r="E37" s="627">
        <v>31.6</v>
      </c>
      <c r="F37" s="627">
        <v>25</v>
      </c>
      <c r="G37" s="627">
        <v>24.3</v>
      </c>
      <c r="H37" s="627">
        <v>24.4</v>
      </c>
      <c r="I37" s="627">
        <v>23.9</v>
      </c>
      <c r="J37" s="627">
        <v>22.7</v>
      </c>
      <c r="K37" s="628">
        <v>21.9</v>
      </c>
    </row>
    <row r="38" spans="2:11" s="143" customFormat="1" ht="11.25">
      <c r="B38" s="910"/>
      <c r="C38" s="244" t="s">
        <v>355</v>
      </c>
      <c r="D38" s="627">
        <v>56.8</v>
      </c>
      <c r="E38" s="627">
        <v>61.4</v>
      </c>
      <c r="F38" s="627">
        <v>68.099999999999994</v>
      </c>
      <c r="G38" s="627">
        <v>68.8</v>
      </c>
      <c r="H38" s="627">
        <v>68.8</v>
      </c>
      <c r="I38" s="627">
        <v>69.5</v>
      </c>
      <c r="J38" s="627">
        <v>70.5</v>
      </c>
      <c r="K38" s="628">
        <v>72</v>
      </c>
    </row>
    <row r="39" spans="2:11" s="143" customFormat="1" ht="11.25">
      <c r="B39" s="909" t="s">
        <v>379</v>
      </c>
      <c r="C39" s="244" t="s">
        <v>412</v>
      </c>
      <c r="D39" s="255">
        <v>-58</v>
      </c>
      <c r="E39" s="255">
        <v>-58.4</v>
      </c>
      <c r="F39" s="255">
        <v>-58.7</v>
      </c>
      <c r="G39" s="255">
        <v>-60.8</v>
      </c>
      <c r="H39" s="255">
        <v>-60.4</v>
      </c>
      <c r="I39" s="255">
        <v>-60.5</v>
      </c>
      <c r="J39" s="255">
        <v>-59.5</v>
      </c>
      <c r="K39" s="255">
        <v>-60.7</v>
      </c>
    </row>
    <row r="40" spans="2:11" s="143" customFormat="1" ht="11.25">
      <c r="B40" s="910"/>
      <c r="C40" s="244" t="s">
        <v>352</v>
      </c>
      <c r="D40" s="255">
        <v>-41.8</v>
      </c>
      <c r="E40" s="255">
        <v>-41.41</v>
      </c>
      <c r="F40" s="255">
        <v>-41.1</v>
      </c>
      <c r="G40" s="255">
        <v>-39</v>
      </c>
      <c r="H40" s="255">
        <v>-39.4</v>
      </c>
      <c r="I40" s="255">
        <v>-39.299999999999997</v>
      </c>
      <c r="J40" s="255">
        <v>-40.299999999999997</v>
      </c>
      <c r="K40" s="255">
        <v>-39.1</v>
      </c>
    </row>
    <row r="41" spans="2:11" s="143" customFormat="1" ht="11.25">
      <c r="B41" s="910"/>
      <c r="C41" s="244" t="s">
        <v>419</v>
      </c>
      <c r="D41" s="255">
        <v>-0.2</v>
      </c>
      <c r="E41" s="255">
        <v>-0.2</v>
      </c>
      <c r="F41" s="255">
        <v>-0.2</v>
      </c>
      <c r="G41" s="255">
        <v>-0.2</v>
      </c>
      <c r="H41" s="255">
        <v>-0.2</v>
      </c>
      <c r="I41" s="255">
        <v>-0.2</v>
      </c>
      <c r="J41" s="255">
        <v>-0.2</v>
      </c>
      <c r="K41" s="255">
        <v>-0.2</v>
      </c>
    </row>
    <row r="42" spans="2:11">
      <c r="B42" s="142"/>
      <c r="C42" s="142"/>
    </row>
  </sheetData>
  <mergeCells count="10">
    <mergeCell ref="B1:L1"/>
    <mergeCell ref="B39:B41"/>
    <mergeCell ref="B3:K3"/>
    <mergeCell ref="B29:C29"/>
    <mergeCell ref="B33:B38"/>
    <mergeCell ref="C33:C34"/>
    <mergeCell ref="D33:G33"/>
    <mergeCell ref="B5:K5"/>
    <mergeCell ref="H33:K33"/>
    <mergeCell ref="B31:K31"/>
  </mergeCells>
  <hyperlinks>
    <hyperlink ref="B1:J1" location="Содержание_ru!B34" display="II. Международная инвестиционная позиция на 31.03.2023 (предварительные данные)" xr:uid="{738BB34C-8F85-451E-BA50-C5D21F8374C6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4E7-23C0-4AAE-9F16-C9E482F734D2}">
  <dimension ref="B1:T42"/>
  <sheetViews>
    <sheetView showGridLines="0" showRowColHeaders="0" zoomScaleNormal="100" workbookViewId="0"/>
  </sheetViews>
  <sheetFormatPr defaultRowHeight="11.25" customHeight="1"/>
  <cols>
    <col min="1" max="1" width="5.7109375" style="145" customWidth="1"/>
    <col min="2" max="2" width="42" style="145" customWidth="1"/>
    <col min="3" max="10" width="9.7109375" style="145" customWidth="1"/>
    <col min="11" max="251" width="9.140625" style="145"/>
    <col min="252" max="252" width="30.140625" style="145" customWidth="1"/>
    <col min="253" max="507" width="9.140625" style="145"/>
    <col min="508" max="508" width="30.140625" style="145" customWidth="1"/>
    <col min="509" max="763" width="9.140625" style="145"/>
    <col min="764" max="764" width="30.140625" style="145" customWidth="1"/>
    <col min="765" max="1019" width="9.140625" style="145"/>
    <col min="1020" max="1020" width="30.140625" style="145" customWidth="1"/>
    <col min="1021" max="1275" width="9.140625" style="145"/>
    <col min="1276" max="1276" width="30.140625" style="145" customWidth="1"/>
    <col min="1277" max="1531" width="9.140625" style="145"/>
    <col min="1532" max="1532" width="30.140625" style="145" customWidth="1"/>
    <col min="1533" max="1787" width="9.140625" style="145"/>
    <col min="1788" max="1788" width="30.140625" style="145" customWidth="1"/>
    <col min="1789" max="2043" width="9.140625" style="145"/>
    <col min="2044" max="2044" width="30.140625" style="145" customWidth="1"/>
    <col min="2045" max="2299" width="9.140625" style="145"/>
    <col min="2300" max="2300" width="30.140625" style="145" customWidth="1"/>
    <col min="2301" max="2555" width="9.140625" style="145"/>
    <col min="2556" max="2556" width="30.140625" style="145" customWidth="1"/>
    <col min="2557" max="2811" width="9.140625" style="145"/>
    <col min="2812" max="2812" width="30.140625" style="145" customWidth="1"/>
    <col min="2813" max="3067" width="9.140625" style="145"/>
    <col min="3068" max="3068" width="30.140625" style="145" customWidth="1"/>
    <col min="3069" max="3323" width="9.140625" style="145"/>
    <col min="3324" max="3324" width="30.140625" style="145" customWidth="1"/>
    <col min="3325" max="3579" width="9.140625" style="145"/>
    <col min="3580" max="3580" width="30.140625" style="145" customWidth="1"/>
    <col min="3581" max="3835" width="9.140625" style="145"/>
    <col min="3836" max="3836" width="30.140625" style="145" customWidth="1"/>
    <col min="3837" max="4091" width="9.140625" style="145"/>
    <col min="4092" max="4092" width="30.140625" style="145" customWidth="1"/>
    <col min="4093" max="4347" width="9.140625" style="145"/>
    <col min="4348" max="4348" width="30.140625" style="145" customWidth="1"/>
    <col min="4349" max="4603" width="9.140625" style="145"/>
    <col min="4604" max="4604" width="30.140625" style="145" customWidth="1"/>
    <col min="4605" max="4859" width="9.140625" style="145"/>
    <col min="4860" max="4860" width="30.140625" style="145" customWidth="1"/>
    <col min="4861" max="5115" width="9.140625" style="145"/>
    <col min="5116" max="5116" width="30.140625" style="145" customWidth="1"/>
    <col min="5117" max="5371" width="9.140625" style="145"/>
    <col min="5372" max="5372" width="30.140625" style="145" customWidth="1"/>
    <col min="5373" max="5627" width="9.140625" style="145"/>
    <col min="5628" max="5628" width="30.140625" style="145" customWidth="1"/>
    <col min="5629" max="5883" width="9.140625" style="145"/>
    <col min="5884" max="5884" width="30.140625" style="145" customWidth="1"/>
    <col min="5885" max="6139" width="9.140625" style="145"/>
    <col min="6140" max="6140" width="30.140625" style="145" customWidth="1"/>
    <col min="6141" max="6395" width="9.140625" style="145"/>
    <col min="6396" max="6396" width="30.140625" style="145" customWidth="1"/>
    <col min="6397" max="6651" width="9.140625" style="145"/>
    <col min="6652" max="6652" width="30.140625" style="145" customWidth="1"/>
    <col min="6653" max="6907" width="9.140625" style="145"/>
    <col min="6908" max="6908" width="30.140625" style="145" customWidth="1"/>
    <col min="6909" max="7163" width="9.140625" style="145"/>
    <col min="7164" max="7164" width="30.140625" style="145" customWidth="1"/>
    <col min="7165" max="7419" width="9.140625" style="145"/>
    <col min="7420" max="7420" width="30.140625" style="145" customWidth="1"/>
    <col min="7421" max="7675" width="9.140625" style="145"/>
    <col min="7676" max="7676" width="30.140625" style="145" customWidth="1"/>
    <col min="7677" max="7931" width="9.140625" style="145"/>
    <col min="7932" max="7932" width="30.140625" style="145" customWidth="1"/>
    <col min="7933" max="8187" width="9.140625" style="145"/>
    <col min="8188" max="8188" width="30.140625" style="145" customWidth="1"/>
    <col min="8189" max="8443" width="9.140625" style="145"/>
    <col min="8444" max="8444" width="30.140625" style="145" customWidth="1"/>
    <col min="8445" max="8699" width="9.140625" style="145"/>
    <col min="8700" max="8700" width="30.140625" style="145" customWidth="1"/>
    <col min="8701" max="8955" width="9.140625" style="145"/>
    <col min="8956" max="8956" width="30.140625" style="145" customWidth="1"/>
    <col min="8957" max="9211" width="9.140625" style="145"/>
    <col min="9212" max="9212" width="30.140625" style="145" customWidth="1"/>
    <col min="9213" max="9467" width="9.140625" style="145"/>
    <col min="9468" max="9468" width="30.140625" style="145" customWidth="1"/>
    <col min="9469" max="9723" width="9.140625" style="145"/>
    <col min="9724" max="9724" width="30.140625" style="145" customWidth="1"/>
    <col min="9725" max="9979" width="9.140625" style="145"/>
    <col min="9980" max="9980" width="30.140625" style="145" customWidth="1"/>
    <col min="9981" max="10235" width="9.140625" style="145"/>
    <col min="10236" max="10236" width="30.140625" style="145" customWidth="1"/>
    <col min="10237" max="10491" width="9.140625" style="145"/>
    <col min="10492" max="10492" width="30.140625" style="145" customWidth="1"/>
    <col min="10493" max="10747" width="9.140625" style="145"/>
    <col min="10748" max="10748" width="30.140625" style="145" customWidth="1"/>
    <col min="10749" max="11003" width="9.140625" style="145"/>
    <col min="11004" max="11004" width="30.140625" style="145" customWidth="1"/>
    <col min="11005" max="11259" width="9.140625" style="145"/>
    <col min="11260" max="11260" width="30.140625" style="145" customWidth="1"/>
    <col min="11261" max="11515" width="9.140625" style="145"/>
    <col min="11516" max="11516" width="30.140625" style="145" customWidth="1"/>
    <col min="11517" max="11771" width="9.140625" style="145"/>
    <col min="11772" max="11772" width="30.140625" style="145" customWidth="1"/>
    <col min="11773" max="12027" width="9.140625" style="145"/>
    <col min="12028" max="12028" width="30.140625" style="145" customWidth="1"/>
    <col min="12029" max="12283" width="9.140625" style="145"/>
    <col min="12284" max="12284" width="30.140625" style="145" customWidth="1"/>
    <col min="12285" max="12539" width="9.140625" style="145"/>
    <col min="12540" max="12540" width="30.140625" style="145" customWidth="1"/>
    <col min="12541" max="12795" width="9.140625" style="145"/>
    <col min="12796" max="12796" width="30.140625" style="145" customWidth="1"/>
    <col min="12797" max="13051" width="9.140625" style="145"/>
    <col min="13052" max="13052" width="30.140625" style="145" customWidth="1"/>
    <col min="13053" max="13307" width="9.140625" style="145"/>
    <col min="13308" max="13308" width="30.140625" style="145" customWidth="1"/>
    <col min="13309" max="13563" width="9.140625" style="145"/>
    <col min="13564" max="13564" width="30.140625" style="145" customWidth="1"/>
    <col min="13565" max="13819" width="9.140625" style="145"/>
    <col min="13820" max="13820" width="30.140625" style="145" customWidth="1"/>
    <col min="13821" max="14075" width="9.140625" style="145"/>
    <col min="14076" max="14076" width="30.140625" style="145" customWidth="1"/>
    <col min="14077" max="14331" width="9.140625" style="145"/>
    <col min="14332" max="14332" width="30.140625" style="145" customWidth="1"/>
    <col min="14333" max="14587" width="9.140625" style="145"/>
    <col min="14588" max="14588" width="30.140625" style="145" customWidth="1"/>
    <col min="14589" max="14843" width="9.140625" style="145"/>
    <col min="14844" max="14844" width="30.140625" style="145" customWidth="1"/>
    <col min="14845" max="15099" width="9.140625" style="145"/>
    <col min="15100" max="15100" width="30.140625" style="145" customWidth="1"/>
    <col min="15101" max="15355" width="9.140625" style="145"/>
    <col min="15356" max="15356" width="30.140625" style="145" customWidth="1"/>
    <col min="15357" max="15611" width="9.140625" style="145"/>
    <col min="15612" max="15612" width="30.140625" style="145" customWidth="1"/>
    <col min="15613" max="15867" width="9.140625" style="145"/>
    <col min="15868" max="15868" width="30.140625" style="145" customWidth="1"/>
    <col min="15869" max="16123" width="9.140625" style="145"/>
    <col min="16124" max="16124" width="30.140625" style="145" customWidth="1"/>
    <col min="16125" max="16384" width="9.140625" style="145"/>
  </cols>
  <sheetData>
    <row r="1" spans="2:14" s="8" customFormat="1" ht="15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14" ht="15" customHeight="1">
      <c r="B2" s="144"/>
    </row>
    <row r="3" spans="2:14" s="680" customFormat="1" ht="30" customHeight="1">
      <c r="B3" s="923" t="s">
        <v>161</v>
      </c>
      <c r="C3" s="923"/>
      <c r="D3" s="923"/>
      <c r="E3" s="923"/>
      <c r="F3" s="923"/>
      <c r="G3" s="923"/>
      <c r="H3" s="923"/>
      <c r="I3" s="923"/>
      <c r="J3" s="923"/>
    </row>
    <row r="4" spans="2:14" ht="5.0999999999999996" customHeight="1">
      <c r="B4" s="144"/>
    </row>
    <row r="5" spans="2:14" s="680" customFormat="1" ht="15">
      <c r="B5" s="908" t="s">
        <v>94</v>
      </c>
      <c r="C5" s="908"/>
      <c r="D5" s="908"/>
      <c r="E5" s="908"/>
      <c r="F5" s="908"/>
      <c r="G5" s="908"/>
      <c r="H5" s="908"/>
      <c r="I5" s="908"/>
      <c r="J5" s="908"/>
    </row>
    <row r="6" spans="2:14" ht="11.25" customHeight="1">
      <c r="C6" s="146"/>
      <c r="D6" s="146"/>
      <c r="E6" s="146"/>
      <c r="F6" s="146"/>
      <c r="G6" s="146"/>
      <c r="H6" s="146"/>
      <c r="I6" s="146"/>
      <c r="J6" s="146"/>
      <c r="K6" s="146"/>
      <c r="L6" s="147"/>
      <c r="M6" s="147"/>
      <c r="N6" s="147"/>
    </row>
    <row r="7" spans="2:14" ht="11.25" customHeight="1">
      <c r="C7" s="146"/>
      <c r="D7" s="146"/>
      <c r="E7" s="146"/>
      <c r="F7" s="146"/>
      <c r="G7" s="146"/>
      <c r="H7" s="146"/>
      <c r="I7" s="146"/>
      <c r="J7" s="146"/>
      <c r="K7" s="146"/>
      <c r="L7" s="147"/>
      <c r="M7" s="147"/>
      <c r="N7" s="147"/>
    </row>
    <row r="8" spans="2:14" ht="11.25" customHeight="1">
      <c r="C8" s="146"/>
      <c r="D8" s="146"/>
      <c r="E8" s="146"/>
      <c r="F8" s="146"/>
      <c r="G8" s="146"/>
      <c r="H8" s="146"/>
      <c r="I8" s="146"/>
      <c r="J8" s="146"/>
      <c r="K8" s="146"/>
      <c r="L8" s="147"/>
      <c r="M8" s="147"/>
      <c r="N8" s="147"/>
    </row>
    <row r="9" spans="2:14" ht="11.25" customHeight="1"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7"/>
      <c r="N9" s="147"/>
    </row>
    <row r="10" spans="2:14" ht="11.25" customHeight="1"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7"/>
      <c r="N10" s="147"/>
    </row>
    <row r="11" spans="2:14" ht="11.25" customHeight="1">
      <c r="C11" s="146"/>
      <c r="D11" s="146"/>
      <c r="E11" s="146"/>
      <c r="F11" s="146"/>
      <c r="G11" s="146"/>
      <c r="H11" s="146"/>
      <c r="I11" s="146"/>
      <c r="J11" s="146"/>
      <c r="K11" s="146"/>
      <c r="L11" s="147"/>
      <c r="M11" s="147"/>
      <c r="N11" s="147"/>
    </row>
    <row r="12" spans="2:14" ht="11.25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147"/>
      <c r="N12" s="147"/>
    </row>
    <row r="13" spans="2:14" ht="11.25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47"/>
      <c r="N13" s="147"/>
    </row>
    <row r="14" spans="2:14" ht="11.25" customHeight="1">
      <c r="C14" s="146"/>
      <c r="D14" s="146"/>
      <c r="E14" s="146"/>
      <c r="F14" s="146"/>
      <c r="G14" s="146"/>
      <c r="H14" s="146"/>
      <c r="I14" s="146"/>
      <c r="J14" s="146"/>
      <c r="K14" s="146"/>
      <c r="L14" s="147"/>
      <c r="M14" s="147"/>
      <c r="N14" s="147"/>
    </row>
    <row r="15" spans="2:14" ht="11.25" customHeight="1">
      <c r="C15" s="146"/>
      <c r="D15" s="146"/>
      <c r="E15" s="146"/>
      <c r="F15" s="146"/>
      <c r="G15" s="146"/>
      <c r="H15" s="146"/>
      <c r="I15" s="146"/>
      <c r="J15" s="146"/>
      <c r="K15" s="146"/>
      <c r="L15" s="147"/>
      <c r="M15" s="147"/>
      <c r="N15" s="147"/>
    </row>
    <row r="16" spans="2:14" ht="11.25" customHeight="1">
      <c r="C16" s="146"/>
      <c r="D16" s="146"/>
      <c r="E16" s="146"/>
      <c r="F16" s="146"/>
      <c r="G16" s="146"/>
      <c r="H16" s="146"/>
      <c r="I16" s="146"/>
      <c r="J16" s="146"/>
      <c r="K16" s="146"/>
      <c r="L16" s="147"/>
      <c r="M16" s="147"/>
      <c r="N16" s="147"/>
    </row>
    <row r="17" spans="2:14" ht="11.25" customHeight="1">
      <c r="C17" s="146"/>
      <c r="D17" s="146"/>
      <c r="E17" s="146"/>
      <c r="F17" s="146"/>
      <c r="G17" s="146"/>
      <c r="H17" s="146"/>
      <c r="I17" s="146"/>
      <c r="J17" s="146"/>
      <c r="K17" s="146"/>
      <c r="L17" s="147"/>
      <c r="M17" s="249"/>
      <c r="N17" s="147"/>
    </row>
    <row r="18" spans="2:14" ht="11.25" customHeight="1">
      <c r="C18" s="146"/>
      <c r="D18" s="146"/>
      <c r="E18" s="146"/>
      <c r="F18" s="146"/>
      <c r="G18" s="146"/>
      <c r="H18" s="146"/>
      <c r="I18" s="146"/>
      <c r="J18" s="146"/>
      <c r="K18" s="146"/>
      <c r="L18" s="147"/>
      <c r="M18" s="147"/>
      <c r="N18" s="147"/>
    </row>
    <row r="19" spans="2:14" ht="11.25" customHeight="1">
      <c r="C19" s="146"/>
      <c r="D19" s="146"/>
      <c r="E19" s="146"/>
      <c r="F19" s="146"/>
      <c r="G19" s="146"/>
      <c r="H19" s="146"/>
      <c r="I19" s="146"/>
      <c r="J19" s="146"/>
      <c r="K19" s="146"/>
      <c r="L19" s="147"/>
      <c r="M19" s="147"/>
      <c r="N19" s="147"/>
    </row>
    <row r="20" spans="2:14" ht="11.25" customHeight="1">
      <c r="C20" s="146"/>
      <c r="D20" s="146"/>
      <c r="E20" s="146"/>
      <c r="F20" s="146"/>
      <c r="G20" s="146"/>
      <c r="H20" s="146"/>
      <c r="I20" s="146"/>
      <c r="J20" s="146"/>
      <c r="K20" s="146"/>
      <c r="L20" s="147"/>
      <c r="M20" s="147"/>
      <c r="N20" s="147"/>
    </row>
    <row r="21" spans="2:14" ht="11.25" customHeight="1">
      <c r="C21" s="146"/>
      <c r="D21" s="146"/>
      <c r="E21" s="146"/>
      <c r="F21" s="146"/>
      <c r="G21" s="146"/>
      <c r="H21" s="146"/>
      <c r="I21" s="146"/>
      <c r="J21" s="146"/>
      <c r="K21" s="146"/>
      <c r="L21" s="147"/>
      <c r="M21" s="147"/>
      <c r="N21" s="147"/>
    </row>
    <row r="22" spans="2:14" ht="11.25" customHeight="1">
      <c r="C22" s="146"/>
      <c r="D22" s="146"/>
      <c r="E22" s="146"/>
      <c r="F22" s="146"/>
      <c r="G22" s="146"/>
      <c r="H22" s="146"/>
      <c r="I22" s="146"/>
      <c r="J22" s="146"/>
      <c r="K22" s="146"/>
      <c r="L22" s="147"/>
      <c r="M22" s="147"/>
      <c r="N22" s="147"/>
    </row>
    <row r="23" spans="2:14" ht="11.25" customHeight="1">
      <c r="C23" s="146"/>
      <c r="D23" s="146"/>
      <c r="E23" s="146"/>
      <c r="F23" s="146"/>
      <c r="G23" s="146"/>
      <c r="H23" s="146"/>
      <c r="I23" s="146"/>
      <c r="J23" s="146"/>
      <c r="K23" s="146"/>
      <c r="L23" s="147"/>
      <c r="M23" s="147"/>
      <c r="N23" s="147"/>
    </row>
    <row r="24" spans="2:14" ht="11.25" customHeight="1">
      <c r="C24" s="146"/>
      <c r="D24" s="146"/>
      <c r="E24" s="146"/>
      <c r="F24" s="146"/>
      <c r="G24" s="146"/>
      <c r="H24" s="146"/>
      <c r="I24" s="146"/>
      <c r="J24" s="146"/>
      <c r="K24" s="146"/>
      <c r="L24" s="147"/>
      <c r="M24" s="147"/>
      <c r="N24" s="147"/>
    </row>
    <row r="25" spans="2:14" ht="11.25" customHeight="1">
      <c r="C25" s="146"/>
      <c r="D25" s="146"/>
      <c r="E25" s="146"/>
      <c r="F25" s="146"/>
      <c r="G25" s="146"/>
      <c r="H25" s="146"/>
      <c r="I25" s="146"/>
      <c r="J25" s="146"/>
      <c r="K25" s="146"/>
      <c r="L25" s="147"/>
      <c r="M25" s="147"/>
      <c r="N25" s="147"/>
    </row>
    <row r="26" spans="2:14" ht="11.25" customHeight="1">
      <c r="C26" s="146"/>
      <c r="D26" s="146"/>
      <c r="E26" s="146"/>
      <c r="F26" s="146"/>
      <c r="G26" s="146"/>
      <c r="H26" s="146"/>
      <c r="I26" s="146"/>
      <c r="J26" s="146"/>
      <c r="K26" s="146"/>
      <c r="L26" s="147"/>
      <c r="M26" s="147"/>
      <c r="N26" s="147"/>
    </row>
    <row r="27" spans="2:14" ht="11.25" customHeight="1">
      <c r="C27" s="146"/>
      <c r="D27" s="146"/>
      <c r="E27" s="146"/>
      <c r="F27" s="146"/>
      <c r="G27" s="146"/>
      <c r="H27" s="146"/>
      <c r="I27" s="146"/>
      <c r="J27" s="146"/>
      <c r="K27" s="146"/>
      <c r="L27" s="147"/>
      <c r="M27" s="147"/>
      <c r="N27" s="147"/>
    </row>
    <row r="28" spans="2:14" ht="11.25" customHeight="1">
      <c r="C28" s="146"/>
      <c r="D28" s="146"/>
      <c r="E28" s="146"/>
      <c r="F28" s="146"/>
      <c r="G28" s="146"/>
      <c r="H28" s="146"/>
      <c r="I28" s="146"/>
      <c r="J28" s="146"/>
      <c r="K28" s="146"/>
      <c r="L28" s="147"/>
      <c r="M28" s="147"/>
      <c r="N28" s="147"/>
    </row>
    <row r="29" spans="2:14" ht="11.25" customHeight="1">
      <c r="C29" s="146"/>
      <c r="D29" s="146"/>
      <c r="E29" s="146"/>
      <c r="F29" s="146"/>
      <c r="G29" s="146"/>
      <c r="H29" s="146"/>
      <c r="I29" s="146"/>
      <c r="J29" s="146"/>
      <c r="K29" s="146"/>
      <c r="L29" s="147"/>
      <c r="M29" s="147"/>
      <c r="N29" s="147"/>
    </row>
    <row r="30" spans="2:14" ht="11.25" customHeight="1">
      <c r="C30" s="146"/>
      <c r="D30" s="146"/>
      <c r="E30" s="146"/>
      <c r="F30" s="146"/>
      <c r="G30" s="146"/>
      <c r="H30" s="146"/>
      <c r="I30" s="146"/>
      <c r="J30" s="146"/>
      <c r="K30" s="146"/>
      <c r="L30" s="147"/>
      <c r="M30" s="147"/>
      <c r="N30" s="147"/>
    </row>
    <row r="31" spans="2:14" ht="11.25" customHeight="1">
      <c r="C31" s="146"/>
      <c r="D31" s="146"/>
      <c r="E31" s="146"/>
      <c r="F31" s="146"/>
      <c r="G31" s="146"/>
      <c r="H31" s="146"/>
      <c r="I31" s="146"/>
      <c r="J31" s="146"/>
      <c r="K31" s="146"/>
      <c r="L31" s="147"/>
      <c r="M31" s="147"/>
      <c r="N31" s="147"/>
    </row>
    <row r="32" spans="2:14" s="683" customFormat="1">
      <c r="B32" s="736" t="s">
        <v>420</v>
      </c>
      <c r="C32" s="736"/>
      <c r="D32" s="736"/>
      <c r="E32" s="736"/>
      <c r="F32" s="736"/>
      <c r="G32" s="736"/>
      <c r="H32" s="736"/>
      <c r="I32" s="736"/>
      <c r="J32" s="736"/>
      <c r="K32" s="681"/>
      <c r="L32" s="682"/>
      <c r="M32" s="682"/>
      <c r="N32" s="682"/>
    </row>
    <row r="33" spans="2:20" s="683" customFormat="1">
      <c r="B33" s="308" t="s">
        <v>106</v>
      </c>
      <c r="C33" s="681"/>
      <c r="D33" s="681"/>
      <c r="E33" s="681"/>
      <c r="F33" s="681"/>
      <c r="G33" s="681"/>
      <c r="H33" s="681"/>
      <c r="I33" s="681"/>
      <c r="J33" s="681"/>
      <c r="K33" s="681"/>
      <c r="L33" s="682"/>
      <c r="M33" s="682"/>
      <c r="N33" s="682"/>
    </row>
    <row r="34" spans="2:20" s="104" customFormat="1">
      <c r="B34" s="377" t="s">
        <v>239</v>
      </c>
    </row>
    <row r="35" spans="2:20" ht="11.25" customHeight="1">
      <c r="C35" s="146"/>
      <c r="D35" s="146"/>
      <c r="E35" s="146"/>
      <c r="F35" s="146"/>
      <c r="G35" s="146"/>
      <c r="H35" s="146"/>
      <c r="I35" s="146"/>
      <c r="J35" s="146"/>
      <c r="K35" s="146"/>
      <c r="L35" s="147"/>
      <c r="M35" s="147"/>
      <c r="N35" s="147"/>
    </row>
    <row r="36" spans="2:20" s="683" customFormat="1">
      <c r="B36" s="247"/>
      <c r="C36" s="248" t="s">
        <v>132</v>
      </c>
      <c r="D36" s="248" t="s">
        <v>131</v>
      </c>
      <c r="E36" s="248" t="s">
        <v>130</v>
      </c>
      <c r="F36" s="625">
        <v>44926</v>
      </c>
      <c r="G36" s="625" t="s">
        <v>105</v>
      </c>
      <c r="H36" s="248" t="s">
        <v>129</v>
      </c>
      <c r="I36" s="248" t="s">
        <v>160</v>
      </c>
      <c r="J36" s="248" t="s">
        <v>159</v>
      </c>
    </row>
    <row r="37" spans="2:20" s="683" customFormat="1">
      <c r="B37" s="245" t="s">
        <v>355</v>
      </c>
      <c r="C37" s="246">
        <v>3432.43</v>
      </c>
      <c r="D37" s="246">
        <v>3616.39</v>
      </c>
      <c r="E37" s="246">
        <v>4227.54</v>
      </c>
      <c r="F37" s="246">
        <v>4474.17</v>
      </c>
      <c r="G37" s="246">
        <v>4679.3500000000004</v>
      </c>
      <c r="H37" s="246">
        <v>4902.67</v>
      </c>
      <c r="I37" s="246">
        <v>4881.9299999999994</v>
      </c>
      <c r="J37" s="246">
        <v>5453.15</v>
      </c>
      <c r="L37" s="682"/>
      <c r="M37" s="682"/>
      <c r="N37" s="682"/>
      <c r="O37" s="682"/>
      <c r="P37" s="682"/>
      <c r="Q37" s="682"/>
      <c r="R37" s="682"/>
      <c r="S37" s="682"/>
      <c r="T37" s="682"/>
    </row>
    <row r="38" spans="2:20" s="684" customFormat="1">
      <c r="B38" s="245" t="s">
        <v>421</v>
      </c>
      <c r="C38" s="246">
        <v>2102.0625</v>
      </c>
      <c r="D38" s="246">
        <v>2258.5650000000001</v>
      </c>
      <c r="E38" s="246">
        <v>2412.8449999999998</v>
      </c>
      <c r="F38" s="246">
        <v>2566.2674999999999</v>
      </c>
      <c r="G38" s="246">
        <v>2641.2750000000001</v>
      </c>
      <c r="H38" s="246">
        <v>2579.1800000000003</v>
      </c>
      <c r="I38" s="246">
        <v>2559.4274999999998</v>
      </c>
      <c r="J38" s="246">
        <v>2466.81</v>
      </c>
      <c r="L38" s="682"/>
      <c r="M38" s="682"/>
      <c r="N38" s="682"/>
      <c r="O38" s="682"/>
      <c r="P38" s="682"/>
      <c r="Q38" s="682"/>
      <c r="R38" s="682"/>
      <c r="S38" s="682"/>
      <c r="T38" s="682"/>
    </row>
    <row r="39" spans="2:20" s="683" customFormat="1">
      <c r="B39" s="245" t="s">
        <v>422</v>
      </c>
      <c r="C39" s="75">
        <v>2510.3600000000006</v>
      </c>
      <c r="D39" s="75">
        <v>2469.4500000000003</v>
      </c>
      <c r="E39" s="246">
        <v>2592.3599999999997</v>
      </c>
      <c r="F39" s="246">
        <v>2761.8699999999994</v>
      </c>
      <c r="G39" s="246">
        <v>2856.45</v>
      </c>
      <c r="H39" s="246">
        <v>2881.31</v>
      </c>
      <c r="I39" s="246">
        <v>2886.88</v>
      </c>
      <c r="J39" s="246">
        <v>3035.98</v>
      </c>
      <c r="L39" s="682"/>
      <c r="M39" s="682"/>
      <c r="N39" s="682"/>
      <c r="O39" s="682"/>
      <c r="P39" s="682"/>
      <c r="Q39" s="682"/>
      <c r="R39" s="682"/>
      <c r="S39" s="682"/>
      <c r="T39" s="682"/>
    </row>
    <row r="40" spans="2:20" s="684" customFormat="1">
      <c r="B40" s="245" t="s">
        <v>423</v>
      </c>
      <c r="C40" s="246">
        <v>836.24490375116659</v>
      </c>
      <c r="D40" s="246">
        <v>823.31907371768057</v>
      </c>
      <c r="E40" s="246">
        <v>834.3079991816694</v>
      </c>
      <c r="F40" s="246">
        <v>950.41659054489264</v>
      </c>
      <c r="G40" s="246">
        <v>1047.5967358115377</v>
      </c>
      <c r="H40" s="246">
        <v>1119.6839813102522</v>
      </c>
      <c r="I40" s="246">
        <v>1122.9997851866949</v>
      </c>
      <c r="J40" s="246">
        <v>1264.3024899173861</v>
      </c>
      <c r="L40" s="682"/>
      <c r="M40" s="682"/>
      <c r="N40" s="682"/>
      <c r="O40" s="682"/>
      <c r="P40" s="682"/>
      <c r="Q40" s="682"/>
      <c r="R40" s="682"/>
      <c r="S40" s="682"/>
      <c r="T40" s="682"/>
    </row>
    <row r="41" spans="2:20" s="684" customFormat="1">
      <c r="B41" s="245" t="s">
        <v>424</v>
      </c>
      <c r="C41" s="246">
        <v>1850.5887123227267</v>
      </c>
      <c r="D41" s="246">
        <v>1873.8024557936753</v>
      </c>
      <c r="E41" s="246">
        <v>1932.5451826101323</v>
      </c>
      <c r="F41" s="246">
        <v>2109.0125553935231</v>
      </c>
      <c r="G41" s="246">
        <v>2209.9420917101843</v>
      </c>
      <c r="H41" s="246">
        <v>2230.0179030848631</v>
      </c>
      <c r="I41" s="246">
        <v>2209.9483540539736</v>
      </c>
      <c r="J41" s="246">
        <v>2361.6165302366462</v>
      </c>
      <c r="L41" s="682"/>
      <c r="M41" s="682"/>
      <c r="N41" s="682"/>
      <c r="O41" s="682"/>
      <c r="P41" s="682"/>
      <c r="Q41" s="682"/>
      <c r="R41" s="682"/>
      <c r="S41" s="682"/>
      <c r="T41" s="682"/>
    </row>
    <row r="42" spans="2:20" s="684" customFormat="1">
      <c r="B42" s="245" t="s">
        <v>425</v>
      </c>
      <c r="C42" s="246">
        <v>2775.88306848409</v>
      </c>
      <c r="D42" s="246">
        <v>2810.7036836905131</v>
      </c>
      <c r="E42" s="246">
        <v>2898.8177739151984</v>
      </c>
      <c r="F42" s="246">
        <v>3163.5188330902847</v>
      </c>
      <c r="G42" s="246">
        <v>3314.9131375652764</v>
      </c>
      <c r="H42" s="246">
        <v>3345.0268546272946</v>
      </c>
      <c r="I42" s="246">
        <v>3314.9225310809607</v>
      </c>
      <c r="J42" s="246">
        <v>3542.4247953549693</v>
      </c>
      <c r="L42" s="682"/>
      <c r="M42" s="682"/>
      <c r="N42" s="682"/>
      <c r="O42" s="682"/>
      <c r="P42" s="682"/>
      <c r="Q42" s="682"/>
      <c r="R42" s="682"/>
      <c r="S42" s="682"/>
      <c r="T42" s="682"/>
    </row>
  </sheetData>
  <mergeCells count="4">
    <mergeCell ref="B32:J32"/>
    <mergeCell ref="B5:J5"/>
    <mergeCell ref="B3:J3"/>
    <mergeCell ref="B1:L1"/>
  </mergeCells>
  <hyperlinks>
    <hyperlink ref="B1:J1" location="Содержание_ru!B34" display="II. Международная инвестиционная позиция на 31.03.2023 (предварительные данные)" xr:uid="{7CB2032F-F72D-44B6-9AF6-2F92594EC8AE}"/>
    <hyperlink ref="B33" r:id="rId1" xr:uid="{0E39051E-306C-489B-86BA-568773F94731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4108-1BA6-46D8-961D-92153C24A8FF}">
  <dimension ref="B1:S40"/>
  <sheetViews>
    <sheetView showGridLines="0" showRowColHeaders="0" zoomScaleNormal="100" workbookViewId="0"/>
  </sheetViews>
  <sheetFormatPr defaultColWidth="9.140625" defaultRowHeight="11.25"/>
  <cols>
    <col min="1" max="1" width="5.7109375" style="143" customWidth="1"/>
    <col min="2" max="2" width="36.42578125" style="143" customWidth="1"/>
    <col min="3" max="3" width="9.5703125" style="149" customWidth="1"/>
    <col min="4" max="10" width="9.5703125" style="143" customWidth="1"/>
    <col min="11" max="16384" width="9.140625" style="143"/>
  </cols>
  <sheetData>
    <row r="1" spans="2:12" s="8" customFormat="1" ht="15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3" spans="2:12" s="679" customFormat="1" ht="15">
      <c r="B3" s="929" t="s">
        <v>100</v>
      </c>
      <c r="C3" s="929"/>
      <c r="D3" s="929"/>
      <c r="E3" s="929"/>
      <c r="F3" s="929"/>
      <c r="G3" s="929"/>
      <c r="H3" s="929"/>
      <c r="I3" s="929"/>
      <c r="J3" s="929"/>
      <c r="K3" s="929"/>
      <c r="L3" s="929"/>
    </row>
    <row r="4" spans="2:12" ht="5.0999999999999996" customHeight="1">
      <c r="B4" s="148"/>
    </row>
    <row r="5" spans="2:12" s="679" customFormat="1" ht="15">
      <c r="B5" s="908" t="s">
        <v>107</v>
      </c>
      <c r="C5" s="908"/>
      <c r="D5" s="908"/>
      <c r="E5" s="908"/>
      <c r="F5" s="908"/>
      <c r="G5" s="908"/>
      <c r="H5" s="908"/>
      <c r="I5" s="908"/>
      <c r="J5" s="908"/>
      <c r="K5" s="908"/>
      <c r="L5" s="908"/>
    </row>
    <row r="6" spans="2:12">
      <c r="B6" s="148"/>
    </row>
    <row r="7" spans="2:12">
      <c r="B7" s="148"/>
    </row>
    <row r="8" spans="2:12">
      <c r="B8" s="148"/>
    </row>
    <row r="9" spans="2:12">
      <c r="B9" s="148"/>
    </row>
    <row r="10" spans="2:12">
      <c r="B10" s="148"/>
    </row>
    <row r="11" spans="2:12">
      <c r="B11" s="148"/>
    </row>
    <row r="12" spans="2:12">
      <c r="B12" s="148"/>
    </row>
    <row r="13" spans="2:12">
      <c r="B13" s="148"/>
    </row>
    <row r="14" spans="2:12">
      <c r="B14" s="148"/>
    </row>
    <row r="15" spans="2:12">
      <c r="B15" s="148"/>
    </row>
    <row r="16" spans="2:12">
      <c r="B16" s="148"/>
    </row>
    <row r="17" spans="2:12">
      <c r="B17" s="148"/>
    </row>
    <row r="18" spans="2:12">
      <c r="B18" s="148"/>
    </row>
    <row r="19" spans="2:12">
      <c r="B19" s="148"/>
    </row>
    <row r="20" spans="2:12">
      <c r="B20" s="148"/>
    </row>
    <row r="21" spans="2:12">
      <c r="B21" s="148"/>
    </row>
    <row r="22" spans="2:12">
      <c r="B22" s="148"/>
    </row>
    <row r="23" spans="2:12">
      <c r="B23" s="148"/>
    </row>
    <row r="24" spans="2:12">
      <c r="B24" s="148"/>
    </row>
    <row r="25" spans="2:12">
      <c r="B25" s="148"/>
    </row>
    <row r="26" spans="2:12">
      <c r="B26" s="148"/>
    </row>
    <row r="27" spans="2:12">
      <c r="B27" s="148"/>
    </row>
    <row r="28" spans="2:12">
      <c r="B28" s="148"/>
    </row>
    <row r="29" spans="2:12">
      <c r="B29" s="148"/>
    </row>
    <row r="30" spans="2:12">
      <c r="B30" s="148"/>
    </row>
    <row r="31" spans="2:12" s="104" customFormat="1">
      <c r="B31" s="377" t="s">
        <v>239</v>
      </c>
    </row>
    <row r="32" spans="2:12" ht="11.25" customHeight="1">
      <c r="B32" s="930" t="s">
        <v>547</v>
      </c>
      <c r="C32" s="930"/>
      <c r="D32" s="930"/>
      <c r="E32" s="930"/>
      <c r="F32" s="930"/>
      <c r="G32" s="930"/>
      <c r="H32" s="930"/>
      <c r="I32" s="930"/>
      <c r="J32" s="930"/>
      <c r="K32" s="930"/>
      <c r="L32" s="930"/>
    </row>
    <row r="33" spans="2:19">
      <c r="B33" s="148"/>
    </row>
    <row r="34" spans="2:19" s="151" customFormat="1" ht="11.25" customHeight="1">
      <c r="B34" s="924"/>
      <c r="C34" s="920">
        <v>2022</v>
      </c>
      <c r="D34" s="921"/>
      <c r="E34" s="921"/>
      <c r="F34" s="922"/>
      <c r="G34" s="926">
        <v>2023</v>
      </c>
      <c r="H34" s="927"/>
      <c r="I34" s="927"/>
      <c r="J34" s="928"/>
    </row>
    <row r="35" spans="2:19" s="151" customFormat="1">
      <c r="B35" s="925"/>
      <c r="C35" s="150" t="s">
        <v>0</v>
      </c>
      <c r="D35" s="150" t="s">
        <v>1</v>
      </c>
      <c r="E35" s="150" t="s">
        <v>2</v>
      </c>
      <c r="F35" s="150" t="s">
        <v>3</v>
      </c>
      <c r="G35" s="150" t="s">
        <v>102</v>
      </c>
      <c r="H35" s="150" t="s">
        <v>128</v>
      </c>
      <c r="I35" s="150" t="s">
        <v>149</v>
      </c>
      <c r="J35" s="150" t="s">
        <v>3</v>
      </c>
    </row>
    <row r="36" spans="2:19">
      <c r="B36" s="153" t="s">
        <v>426</v>
      </c>
      <c r="C36" s="315">
        <v>2541.4384813963343</v>
      </c>
      <c r="D36" s="316">
        <v>2523.1680333081304</v>
      </c>
      <c r="E36" s="316">
        <v>2583.2744954640507</v>
      </c>
      <c r="F36" s="316">
        <v>2632.9115352573917</v>
      </c>
      <c r="G36" s="316">
        <v>2859.9451112043935</v>
      </c>
      <c r="H36" s="316">
        <v>2879.9011034770156</v>
      </c>
      <c r="I36" s="316">
        <v>3013.7998008583477</v>
      </c>
      <c r="J36" s="316">
        <v>3152.0078822004216</v>
      </c>
      <c r="K36" s="152"/>
      <c r="L36" s="151"/>
      <c r="M36" s="151"/>
      <c r="N36" s="151"/>
      <c r="O36" s="151"/>
      <c r="P36" s="151"/>
      <c r="Q36" s="151"/>
      <c r="R36" s="151"/>
      <c r="S36" s="151"/>
    </row>
    <row r="37" spans="2:19">
      <c r="B37" s="153" t="s">
        <v>265</v>
      </c>
      <c r="C37" s="315">
        <v>430.48682119183002</v>
      </c>
      <c r="D37" s="316">
        <v>444.05018018955849</v>
      </c>
      <c r="E37" s="316">
        <v>416.21715584415983</v>
      </c>
      <c r="F37" s="316">
        <v>432.11866199295207</v>
      </c>
      <c r="G37" s="316">
        <v>465.56533531610904</v>
      </c>
      <c r="H37" s="316">
        <v>482.80970256454611</v>
      </c>
      <c r="I37" s="316">
        <v>485.70342088027888</v>
      </c>
      <c r="J37" s="316">
        <v>475.192443111969</v>
      </c>
      <c r="K37" s="152"/>
      <c r="L37" s="151"/>
      <c r="M37" s="151"/>
      <c r="N37" s="151"/>
      <c r="O37" s="151"/>
      <c r="P37" s="151"/>
      <c r="Q37" s="151"/>
      <c r="R37" s="151"/>
      <c r="S37" s="151"/>
    </row>
    <row r="38" spans="2:19">
      <c r="B38" s="153" t="s">
        <v>264</v>
      </c>
      <c r="C38" s="250">
        <v>21.128578896793599</v>
      </c>
      <c r="D38" s="251">
        <v>4.538065626213668</v>
      </c>
      <c r="E38" s="251">
        <v>-7.3808322421477026</v>
      </c>
      <c r="F38" s="251">
        <v>8.7534884010756482</v>
      </c>
      <c r="G38" s="251">
        <v>17.962333373698055</v>
      </c>
      <c r="H38" s="251">
        <v>34.132333740695685</v>
      </c>
      <c r="I38" s="251">
        <v>21.992698407765445</v>
      </c>
      <c r="J38" s="251">
        <v>24.192855126008141</v>
      </c>
      <c r="K38" s="152"/>
      <c r="L38" s="151"/>
      <c r="M38" s="151"/>
      <c r="N38" s="151"/>
      <c r="O38" s="151"/>
      <c r="P38" s="151"/>
      <c r="Q38" s="151"/>
      <c r="R38" s="151"/>
      <c r="S38" s="151"/>
    </row>
    <row r="39" spans="2:19">
      <c r="C39" s="154"/>
      <c r="D39" s="154"/>
      <c r="E39" s="154"/>
      <c r="F39" s="154"/>
      <c r="G39" s="154"/>
      <c r="H39" s="154"/>
      <c r="I39" s="154"/>
      <c r="K39" s="152"/>
      <c r="L39" s="151"/>
      <c r="M39" s="151"/>
      <c r="N39" s="151"/>
      <c r="O39" s="151"/>
      <c r="P39" s="151"/>
      <c r="Q39" s="151"/>
      <c r="R39" s="151"/>
      <c r="S39" s="151"/>
    </row>
    <row r="40" spans="2:19">
      <c r="C40" s="155"/>
      <c r="D40" s="155"/>
      <c r="E40" s="155"/>
      <c r="F40" s="155"/>
      <c r="G40" s="155"/>
      <c r="H40" s="155"/>
      <c r="I40" s="155"/>
      <c r="K40" s="152"/>
    </row>
  </sheetData>
  <mergeCells count="7">
    <mergeCell ref="B34:B35"/>
    <mergeCell ref="C34:F34"/>
    <mergeCell ref="G34:J34"/>
    <mergeCell ref="B1:L1"/>
    <mergeCell ref="B3:L3"/>
    <mergeCell ref="B5:L5"/>
    <mergeCell ref="B32:L32"/>
  </mergeCells>
  <hyperlinks>
    <hyperlink ref="B1:J1" location="Содержание_ru!B34" display="II. Международная инвестиционная позиция на 31.03.2023 (предварительные данные)" xr:uid="{61E57E94-CEA2-47F6-9CB8-F632A5949049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C13B-846A-486F-BB2E-C741229B16BF}">
  <dimension ref="B1:N64"/>
  <sheetViews>
    <sheetView showGridLines="0" showRowColHeaders="0" zoomScaleNormal="100" zoomScaleSheetLayoutView="80" workbookViewId="0"/>
  </sheetViews>
  <sheetFormatPr defaultColWidth="9.140625" defaultRowHeight="11.25"/>
  <cols>
    <col min="1" max="1" width="5.7109375" style="156" customWidth="1"/>
    <col min="2" max="2" width="70.140625" style="156" customWidth="1"/>
    <col min="3" max="4" width="9.140625" style="156" customWidth="1"/>
    <col min="5" max="11" width="10" style="156" customWidth="1"/>
    <col min="12" max="26" width="9.140625" style="156" customWidth="1"/>
    <col min="27" max="16384" width="9.140625" style="156"/>
  </cols>
  <sheetData>
    <row r="1" spans="2:14" s="8" customFormat="1" ht="15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3" spans="2:14" s="685" customFormat="1" ht="45" customHeight="1">
      <c r="B3" s="929" t="s">
        <v>121</v>
      </c>
      <c r="C3" s="929"/>
      <c r="D3" s="929"/>
      <c r="E3" s="929"/>
      <c r="F3" s="929"/>
      <c r="G3" s="191"/>
      <c r="N3" s="686"/>
    </row>
    <row r="4" spans="2:14" ht="5.0999999999999996" customHeight="1">
      <c r="G4" s="190"/>
    </row>
    <row r="5" spans="2:14" s="685" customFormat="1" ht="30" customHeight="1">
      <c r="B5" s="919" t="s">
        <v>162</v>
      </c>
      <c r="C5" s="919"/>
      <c r="D5" s="919"/>
      <c r="E5" s="919"/>
      <c r="F5" s="919"/>
      <c r="G5" s="190"/>
      <c r="H5" s="679"/>
      <c r="I5" s="679"/>
      <c r="J5" s="679"/>
      <c r="K5" s="679"/>
      <c r="L5" s="679"/>
    </row>
    <row r="6" spans="2:14" ht="15">
      <c r="G6" s="190"/>
    </row>
    <row r="8" spans="2:14">
      <c r="J8" s="157"/>
    </row>
    <row r="37" spans="2:8">
      <c r="B37" s="388" t="s">
        <v>427</v>
      </c>
    </row>
    <row r="38" spans="2:8">
      <c r="D38" s="158"/>
      <c r="E38" s="158"/>
      <c r="F38" s="158"/>
      <c r="G38" s="158"/>
      <c r="H38" s="158"/>
    </row>
    <row r="39" spans="2:8">
      <c r="B39" s="159" t="s">
        <v>428</v>
      </c>
      <c r="C39" s="252">
        <v>3.7999999999999972</v>
      </c>
      <c r="G39" s="158"/>
    </row>
    <row r="40" spans="2:8">
      <c r="B40" s="159" t="s">
        <v>429</v>
      </c>
      <c r="C40" s="253">
        <v>35.200000000000003</v>
      </c>
      <c r="G40" s="158"/>
    </row>
    <row r="41" spans="2:8">
      <c r="B41" s="159" t="s">
        <v>430</v>
      </c>
      <c r="C41" s="253">
        <v>25.8</v>
      </c>
      <c r="G41" s="158"/>
    </row>
    <row r="42" spans="2:8">
      <c r="B42" s="159" t="s">
        <v>431</v>
      </c>
      <c r="C42" s="253">
        <v>18.600000000000001</v>
      </c>
      <c r="G42" s="158"/>
    </row>
    <row r="43" spans="2:8">
      <c r="B43" s="159" t="s">
        <v>432</v>
      </c>
      <c r="C43" s="253">
        <v>5.2</v>
      </c>
      <c r="G43" s="158"/>
    </row>
    <row r="44" spans="2:8">
      <c r="B44" s="159" t="s">
        <v>433</v>
      </c>
      <c r="C44" s="253">
        <v>3.8</v>
      </c>
      <c r="G44" s="158"/>
    </row>
    <row r="45" spans="2:8">
      <c r="B45" s="159" t="s">
        <v>434</v>
      </c>
      <c r="C45" s="253">
        <v>2.9</v>
      </c>
      <c r="G45" s="158"/>
    </row>
    <row r="46" spans="2:8">
      <c r="B46" s="159" t="s">
        <v>435</v>
      </c>
      <c r="C46" s="253">
        <v>2</v>
      </c>
      <c r="G46" s="158"/>
    </row>
    <row r="47" spans="2:8">
      <c r="B47" s="159" t="s">
        <v>436</v>
      </c>
      <c r="C47" s="253">
        <v>1.4</v>
      </c>
      <c r="G47" s="158"/>
    </row>
    <row r="48" spans="2:8">
      <c r="B48" s="159" t="s">
        <v>437</v>
      </c>
      <c r="C48" s="253">
        <v>1.3</v>
      </c>
      <c r="G48" s="158"/>
    </row>
    <row r="51" spans="3:3">
      <c r="C51" s="160"/>
    </row>
    <row r="52" spans="3:3">
      <c r="C52" s="161"/>
    </row>
    <row r="53" spans="3:3">
      <c r="C53" s="162"/>
    </row>
    <row r="54" spans="3:3">
      <c r="C54" s="162"/>
    </row>
    <row r="55" spans="3:3">
      <c r="C55" s="162"/>
    </row>
    <row r="56" spans="3:3">
      <c r="C56" s="162"/>
    </row>
    <row r="57" spans="3:3">
      <c r="C57" s="162"/>
    </row>
    <row r="58" spans="3:3">
      <c r="C58" s="162"/>
    </row>
    <row r="59" spans="3:3">
      <c r="C59" s="162"/>
    </row>
    <row r="60" spans="3:3">
      <c r="C60" s="162"/>
    </row>
    <row r="61" spans="3:3">
      <c r="C61" s="162"/>
    </row>
    <row r="62" spans="3:3">
      <c r="C62" s="162"/>
    </row>
    <row r="63" spans="3:3">
      <c r="C63" s="162"/>
    </row>
    <row r="64" spans="3:3">
      <c r="C64" s="162"/>
    </row>
  </sheetData>
  <mergeCells count="3">
    <mergeCell ref="B1:L1"/>
    <mergeCell ref="B3:F3"/>
    <mergeCell ref="B5:F5"/>
  </mergeCells>
  <hyperlinks>
    <hyperlink ref="B1:J1" location="Содержание_ru!B34" display="II. Международная инвестиционная позиция на 31.03.2023 (предварительные данные)" xr:uid="{BF5821D7-A952-4A42-8D14-6719DD46541F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6CBE-8999-437D-B0B6-F72E2831E9C3}">
  <dimension ref="B1:S45"/>
  <sheetViews>
    <sheetView showGridLines="0" showRowColHeaders="0" zoomScaleNormal="100" workbookViewId="0"/>
  </sheetViews>
  <sheetFormatPr defaultColWidth="9.140625" defaultRowHeight="11.25" customHeight="1"/>
  <cols>
    <col min="1" max="1" width="5.7109375" style="140" customWidth="1"/>
    <col min="2" max="2" width="14.140625" style="140" customWidth="1"/>
    <col min="3" max="3" width="23.28515625" style="140" customWidth="1"/>
    <col min="4" max="10" width="9.140625" style="140"/>
    <col min="11" max="11" width="9.140625" style="140" customWidth="1"/>
    <col min="12" max="16384" width="9.140625" style="140"/>
  </cols>
  <sheetData>
    <row r="1" spans="2:13" s="8" customFormat="1" ht="15">
      <c r="B1" s="727" t="s">
        <v>188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321"/>
    </row>
    <row r="3" spans="2:13" s="679" customFormat="1" ht="15">
      <c r="B3" s="931" t="s">
        <v>540</v>
      </c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332"/>
    </row>
    <row r="4" spans="2:13" ht="5.0999999999999996" customHeight="1">
      <c r="B4" s="163"/>
      <c r="C4" s="164"/>
    </row>
    <row r="5" spans="2:13" s="679" customFormat="1" ht="30" customHeight="1">
      <c r="B5" s="974" t="s">
        <v>30</v>
      </c>
      <c r="C5" s="974"/>
      <c r="D5" s="974"/>
      <c r="E5" s="974"/>
      <c r="F5" s="974"/>
      <c r="G5" s="974"/>
      <c r="H5" s="974"/>
      <c r="I5" s="974"/>
      <c r="J5" s="974"/>
      <c r="K5" s="974"/>
      <c r="L5" s="974"/>
    </row>
    <row r="6" spans="2:13" ht="11.25" customHeight="1">
      <c r="B6" s="163"/>
      <c r="C6" s="164"/>
    </row>
    <row r="7" spans="2:13" ht="11.25" customHeight="1">
      <c r="B7" s="163"/>
      <c r="C7" s="164"/>
    </row>
    <row r="8" spans="2:13" ht="11.25" customHeight="1">
      <c r="B8" s="163"/>
      <c r="C8" s="164"/>
    </row>
    <row r="9" spans="2:13" ht="11.25" customHeight="1">
      <c r="B9" s="163"/>
      <c r="C9" s="164"/>
    </row>
    <row r="10" spans="2:13" ht="11.25" customHeight="1">
      <c r="B10" s="163"/>
      <c r="C10" s="164"/>
    </row>
    <row r="11" spans="2:13" ht="11.25" customHeight="1">
      <c r="B11" s="163"/>
      <c r="C11" s="164"/>
    </row>
    <row r="12" spans="2:13" ht="11.25" customHeight="1">
      <c r="B12" s="163"/>
      <c r="C12" s="164"/>
    </row>
    <row r="13" spans="2:13" ht="11.25" customHeight="1">
      <c r="B13" s="163"/>
      <c r="C13" s="164"/>
    </row>
    <row r="14" spans="2:13" ht="11.25" customHeight="1">
      <c r="B14" s="163"/>
      <c r="C14" s="164"/>
    </row>
    <row r="15" spans="2:13" ht="11.25" customHeight="1">
      <c r="B15" s="163"/>
      <c r="C15" s="164"/>
    </row>
    <row r="16" spans="2:13" ht="11.25" customHeight="1">
      <c r="B16" s="163"/>
      <c r="C16" s="164"/>
    </row>
    <row r="17" spans="2:3" ht="11.25" customHeight="1">
      <c r="B17" s="163"/>
      <c r="C17" s="164"/>
    </row>
    <row r="18" spans="2:3" ht="11.25" customHeight="1">
      <c r="B18" s="163"/>
      <c r="C18" s="164"/>
    </row>
    <row r="19" spans="2:3" ht="11.25" customHeight="1">
      <c r="B19" s="163"/>
      <c r="C19" s="164"/>
    </row>
    <row r="20" spans="2:3" ht="11.25" customHeight="1">
      <c r="B20" s="163"/>
      <c r="C20" s="164"/>
    </row>
    <row r="21" spans="2:3" ht="11.25" customHeight="1">
      <c r="B21" s="163"/>
      <c r="C21" s="164"/>
    </row>
    <row r="22" spans="2:3" ht="11.25" customHeight="1">
      <c r="B22" s="163"/>
      <c r="C22" s="164"/>
    </row>
    <row r="23" spans="2:3" ht="11.25" customHeight="1">
      <c r="B23" s="163"/>
      <c r="C23" s="164"/>
    </row>
    <row r="24" spans="2:3" ht="11.25" customHeight="1">
      <c r="B24" s="163"/>
      <c r="C24" s="164"/>
    </row>
    <row r="25" spans="2:3" ht="11.25" customHeight="1">
      <c r="B25" s="163"/>
      <c r="C25" s="164"/>
    </row>
    <row r="26" spans="2:3" ht="11.25" customHeight="1">
      <c r="B26" s="163"/>
      <c r="C26" s="164"/>
    </row>
    <row r="27" spans="2:3" ht="11.25" customHeight="1">
      <c r="B27" s="163"/>
      <c r="C27" s="164"/>
    </row>
    <row r="28" spans="2:3" ht="11.25" customHeight="1">
      <c r="B28" s="163"/>
      <c r="C28" s="164"/>
    </row>
    <row r="29" spans="2:3" ht="11.25" customHeight="1">
      <c r="B29" s="163"/>
      <c r="C29" s="164"/>
    </row>
    <row r="30" spans="2:3" ht="11.25" customHeight="1">
      <c r="B30" s="163"/>
      <c r="C30" s="164"/>
    </row>
    <row r="31" spans="2:3" ht="11.25" customHeight="1">
      <c r="B31" s="163"/>
      <c r="C31" s="164"/>
    </row>
    <row r="32" spans="2:3" ht="11.25" customHeight="1">
      <c r="B32" s="163"/>
      <c r="C32" s="164"/>
    </row>
    <row r="33" spans="2:19" ht="11.25" customHeight="1">
      <c r="B33" s="163"/>
      <c r="C33" s="164"/>
    </row>
    <row r="34" spans="2:19" ht="11.25" customHeight="1">
      <c r="B34" s="163"/>
      <c r="C34" s="164"/>
    </row>
    <row r="35" spans="2:19" ht="11.25" customHeight="1">
      <c r="B35" s="163"/>
      <c r="C35" s="164"/>
    </row>
    <row r="36" spans="2:19" ht="11.25" customHeight="1">
      <c r="B36" s="163"/>
      <c r="C36" s="164"/>
    </row>
    <row r="37" spans="2:19" s="104" customFormat="1">
      <c r="B37" s="736" t="s">
        <v>239</v>
      </c>
      <c r="C37" s="736"/>
      <c r="D37" s="736"/>
      <c r="E37" s="736"/>
      <c r="F37" s="736"/>
      <c r="G37" s="736"/>
      <c r="H37" s="736"/>
      <c r="I37" s="736"/>
      <c r="J37" s="736"/>
      <c r="K37" s="736"/>
      <c r="L37" s="736"/>
    </row>
    <row r="38" spans="2:19" ht="11.25" customHeight="1">
      <c r="B38" s="163"/>
      <c r="C38" s="164"/>
    </row>
    <row r="39" spans="2:19" s="151" customFormat="1" ht="11.25" customHeight="1">
      <c r="B39" s="932"/>
      <c r="C39" s="933"/>
      <c r="D39" s="920">
        <v>2022</v>
      </c>
      <c r="E39" s="921"/>
      <c r="F39" s="921"/>
      <c r="G39" s="922"/>
      <c r="H39" s="920">
        <v>2023</v>
      </c>
      <c r="I39" s="921"/>
      <c r="J39" s="921"/>
      <c r="K39" s="922"/>
    </row>
    <row r="40" spans="2:19" s="151" customFormat="1">
      <c r="B40" s="934"/>
      <c r="C40" s="935"/>
      <c r="D40" s="72" t="s">
        <v>0</v>
      </c>
      <c r="E40" s="72" t="s">
        <v>1</v>
      </c>
      <c r="F40" s="72" t="s">
        <v>2</v>
      </c>
      <c r="G40" s="72" t="s">
        <v>3</v>
      </c>
      <c r="H40" s="72" t="s">
        <v>102</v>
      </c>
      <c r="I40" s="72" t="s">
        <v>128</v>
      </c>
      <c r="J40" s="72" t="s">
        <v>149</v>
      </c>
      <c r="K40" s="72" t="s">
        <v>3</v>
      </c>
    </row>
    <row r="41" spans="2:19" s="143" customFormat="1">
      <c r="B41" s="909" t="s">
        <v>378</v>
      </c>
      <c r="C41" s="165" t="s">
        <v>438</v>
      </c>
      <c r="D41" s="254">
        <v>60.53590277249279</v>
      </c>
      <c r="E41" s="254">
        <v>55.195360081273328</v>
      </c>
      <c r="F41" s="254">
        <v>56.18108409432174</v>
      </c>
      <c r="G41" s="254">
        <v>48.222708933717577</v>
      </c>
      <c r="H41" s="254">
        <v>46.5116825932447</v>
      </c>
      <c r="I41" s="254">
        <v>43.62097908443355</v>
      </c>
      <c r="J41" s="254">
        <v>39.330307536027071</v>
      </c>
      <c r="K41" s="254">
        <v>41.100732571712278</v>
      </c>
      <c r="M41" s="151"/>
      <c r="N41" s="151"/>
      <c r="O41" s="151"/>
      <c r="P41" s="151"/>
      <c r="Q41" s="151"/>
      <c r="R41" s="151"/>
      <c r="S41" s="151"/>
    </row>
    <row r="42" spans="2:19" s="143" customFormat="1">
      <c r="B42" s="909"/>
      <c r="C42" s="165" t="s">
        <v>439</v>
      </c>
      <c r="D42" s="254">
        <v>39.464097227507203</v>
      </c>
      <c r="E42" s="254">
        <v>44.804639918726679</v>
      </c>
      <c r="F42" s="254">
        <v>43.818915905678253</v>
      </c>
      <c r="G42" s="254">
        <v>51.77729106628243</v>
      </c>
      <c r="H42" s="254">
        <v>53.488317406755293</v>
      </c>
      <c r="I42" s="254">
        <v>56.37902091556645</v>
      </c>
      <c r="J42" s="254">
        <v>60.669692463972922</v>
      </c>
      <c r="K42" s="254">
        <v>58.899267428287729</v>
      </c>
      <c r="M42" s="151"/>
      <c r="N42" s="151"/>
      <c r="O42" s="151"/>
      <c r="P42" s="151"/>
      <c r="Q42" s="151"/>
      <c r="R42" s="151"/>
      <c r="S42" s="151"/>
    </row>
    <row r="43" spans="2:19" s="143" customFormat="1">
      <c r="B43" s="909" t="s">
        <v>440</v>
      </c>
      <c r="C43" s="165" t="s">
        <v>438</v>
      </c>
      <c r="D43" s="255">
        <v>-78.556028223395344</v>
      </c>
      <c r="E43" s="255">
        <v>-78.735335248448294</v>
      </c>
      <c r="F43" s="255">
        <v>-78.117426592552263</v>
      </c>
      <c r="G43" s="255">
        <v>-78.237724261667054</v>
      </c>
      <c r="H43" s="255">
        <v>-78.549350499159672</v>
      </c>
      <c r="I43" s="255">
        <v>-78.588939229894066</v>
      </c>
      <c r="J43" s="255">
        <v>-78.305928431386533</v>
      </c>
      <c r="K43" s="255">
        <v>-78.52900053819296</v>
      </c>
      <c r="L43" s="166"/>
      <c r="M43" s="151"/>
      <c r="N43" s="151"/>
      <c r="O43" s="151"/>
      <c r="P43" s="151"/>
      <c r="Q43" s="151"/>
      <c r="R43" s="151"/>
      <c r="S43" s="151"/>
    </row>
    <row r="44" spans="2:19" s="143" customFormat="1">
      <c r="B44" s="909"/>
      <c r="C44" s="165" t="s">
        <v>439</v>
      </c>
      <c r="D44" s="255">
        <v>-21.443971776604648</v>
      </c>
      <c r="E44" s="255">
        <v>-21.26466475155172</v>
      </c>
      <c r="F44" s="255">
        <v>-21.882573407447737</v>
      </c>
      <c r="G44" s="255">
        <v>-21.762275738332953</v>
      </c>
      <c r="H44" s="255">
        <v>-21.450649500840317</v>
      </c>
      <c r="I44" s="255">
        <v>-21.411060770105916</v>
      </c>
      <c r="J44" s="255">
        <v>-21.694071568613456</v>
      </c>
      <c r="K44" s="255">
        <v>-21.470999461807043</v>
      </c>
      <c r="M44" s="151"/>
      <c r="N44" s="151"/>
      <c r="O44" s="151"/>
      <c r="P44" s="151"/>
      <c r="Q44" s="151"/>
      <c r="R44" s="151"/>
      <c r="S44" s="151"/>
    </row>
    <row r="45" spans="2:19" s="143" customFormat="1" ht="11.25" customHeight="1"/>
  </sheetData>
  <mergeCells count="9">
    <mergeCell ref="B1:L1"/>
    <mergeCell ref="B3:L3"/>
    <mergeCell ref="B43:B44"/>
    <mergeCell ref="B39:C40"/>
    <mergeCell ref="D39:G39"/>
    <mergeCell ref="B41:B42"/>
    <mergeCell ref="B5:L5"/>
    <mergeCell ref="H39:K39"/>
    <mergeCell ref="B37:L37"/>
  </mergeCells>
  <conditionalFormatting sqref="L43">
    <cfRule type="cellIs" dxfId="0" priority="5" operator="notEqual">
      <formula>0</formula>
    </cfRule>
  </conditionalFormatting>
  <hyperlinks>
    <hyperlink ref="B1:J1" location="Содержание_ru!B34" display="II. Международная инвестиционная позиция на 31.03.2023 (предварительные данные)" xr:uid="{2E17638C-F1DE-4C4E-B8F1-7DECA2F87FC1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CD17-0B77-4E40-857C-9A2728F36AC7}">
  <dimension ref="B1:K34"/>
  <sheetViews>
    <sheetView showGridLines="0" showRowColHeaders="0" zoomScaleNormal="100" workbookViewId="0"/>
  </sheetViews>
  <sheetFormatPr defaultRowHeight="15"/>
  <cols>
    <col min="1" max="1" width="5.7109375" customWidth="1"/>
    <col min="2" max="2" width="54.5703125" customWidth="1"/>
    <col min="3" max="6" width="7.140625" customWidth="1"/>
    <col min="7" max="10" width="8" customWidth="1"/>
    <col min="11" max="11" width="10.7109375" customWidth="1"/>
  </cols>
  <sheetData>
    <row r="1" spans="2:11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  <c r="K1" s="833"/>
    </row>
    <row r="3" spans="2:11" s="8" customFormat="1" ht="30" customHeight="1">
      <c r="B3" s="758" t="s">
        <v>541</v>
      </c>
      <c r="C3" s="758"/>
      <c r="D3" s="758"/>
      <c r="E3" s="758"/>
      <c r="F3" s="758"/>
      <c r="G3" s="758"/>
      <c r="H3" s="758"/>
      <c r="I3" s="758"/>
      <c r="J3" s="758"/>
      <c r="K3" s="758"/>
    </row>
    <row r="4" spans="2:11" ht="5.0999999999999996" customHeight="1" thickBot="1">
      <c r="B4" s="117"/>
      <c r="C4" s="41"/>
      <c r="D4" s="41"/>
      <c r="E4" s="41"/>
      <c r="F4" s="41"/>
      <c r="G4" s="41"/>
      <c r="H4" s="41"/>
      <c r="I4" s="41"/>
    </row>
    <row r="5" spans="2:11" s="104" customFormat="1" ht="12" thickTop="1">
      <c r="B5" s="936"/>
      <c r="C5" s="478" t="s">
        <v>32</v>
      </c>
      <c r="D5" s="478" t="s">
        <v>33</v>
      </c>
      <c r="E5" s="478" t="s">
        <v>34</v>
      </c>
      <c r="F5" s="478" t="s">
        <v>31</v>
      </c>
      <c r="G5" s="478" t="s">
        <v>32</v>
      </c>
      <c r="H5" s="478" t="s">
        <v>33</v>
      </c>
      <c r="I5" s="478" t="s">
        <v>33</v>
      </c>
      <c r="J5" s="478" t="s">
        <v>31</v>
      </c>
      <c r="K5" s="480" t="s">
        <v>173</v>
      </c>
    </row>
    <row r="6" spans="2:11" s="104" customFormat="1" ht="12" thickBot="1">
      <c r="B6" s="937"/>
      <c r="C6" s="484">
        <v>2022</v>
      </c>
      <c r="D6" s="484">
        <v>2022</v>
      </c>
      <c r="E6" s="484">
        <v>2022</v>
      </c>
      <c r="F6" s="484">
        <v>2022</v>
      </c>
      <c r="G6" s="479" t="s">
        <v>104</v>
      </c>
      <c r="H6" s="479" t="s">
        <v>104</v>
      </c>
      <c r="I6" s="479" t="s">
        <v>104</v>
      </c>
      <c r="J6" s="527">
        <v>2023</v>
      </c>
      <c r="K6" s="483" t="s">
        <v>148</v>
      </c>
    </row>
    <row r="7" spans="2:11" s="104" customFormat="1" ht="12.75" thickTop="1" thickBot="1">
      <c r="B7" s="406" t="s">
        <v>371</v>
      </c>
      <c r="C7" s="528">
        <v>2561.25</v>
      </c>
      <c r="D7" s="528">
        <v>2606.87</v>
      </c>
      <c r="E7" s="528">
        <v>2705.66</v>
      </c>
      <c r="F7" s="528">
        <v>3172.85</v>
      </c>
      <c r="G7" s="528">
        <v>3385.16</v>
      </c>
      <c r="H7" s="528">
        <v>3487</v>
      </c>
      <c r="I7" s="528">
        <v>3276.38</v>
      </c>
      <c r="J7" s="528">
        <v>3751.24</v>
      </c>
      <c r="K7" s="529">
        <v>118.2</v>
      </c>
    </row>
    <row r="8" spans="2:11" s="104" customFormat="1" ht="12.75" thickTop="1" thickBot="1">
      <c r="B8" s="462" t="s">
        <v>441</v>
      </c>
      <c r="C8" s="404">
        <v>0.11</v>
      </c>
      <c r="D8" s="404">
        <v>0.11</v>
      </c>
      <c r="E8" s="404">
        <v>0.59</v>
      </c>
      <c r="F8" s="404">
        <v>0.68</v>
      </c>
      <c r="G8" s="404">
        <v>0.78</v>
      </c>
      <c r="H8" s="404">
        <v>1.01</v>
      </c>
      <c r="I8" s="404">
        <v>1.1499999999999999</v>
      </c>
      <c r="J8" s="404">
        <v>1.3</v>
      </c>
      <c r="K8" s="481">
        <v>191.2</v>
      </c>
    </row>
    <row r="9" spans="2:11" s="104" customFormat="1" ht="12.75" thickTop="1" thickBot="1">
      <c r="B9" s="462" t="s">
        <v>442</v>
      </c>
      <c r="C9" s="404">
        <v>2561.14</v>
      </c>
      <c r="D9" s="404">
        <v>2606.7600000000002</v>
      </c>
      <c r="E9" s="404">
        <v>2705.07</v>
      </c>
      <c r="F9" s="404">
        <v>3172.17</v>
      </c>
      <c r="G9" s="404">
        <v>3384.38</v>
      </c>
      <c r="H9" s="404">
        <v>3485.99</v>
      </c>
      <c r="I9" s="404">
        <v>3275.23</v>
      </c>
      <c r="J9" s="404">
        <v>3749.94</v>
      </c>
      <c r="K9" s="481">
        <v>118.2</v>
      </c>
    </row>
    <row r="10" spans="2:11" s="104" customFormat="1" ht="12.75" thickTop="1" thickBot="1">
      <c r="B10" s="429" t="s">
        <v>443</v>
      </c>
      <c r="C10" s="404">
        <v>19.7</v>
      </c>
      <c r="D10" s="404">
        <v>20.05</v>
      </c>
      <c r="E10" s="404">
        <v>17.98</v>
      </c>
      <c r="F10" s="404">
        <v>31.55</v>
      </c>
      <c r="G10" s="404">
        <v>31.67</v>
      </c>
      <c r="H10" s="404">
        <v>32.65</v>
      </c>
      <c r="I10" s="404">
        <v>52.21</v>
      </c>
      <c r="J10" s="404">
        <v>54.56</v>
      </c>
      <c r="K10" s="481">
        <v>172.9</v>
      </c>
    </row>
    <row r="11" spans="2:11" s="104" customFormat="1" ht="12.75" thickTop="1" thickBot="1">
      <c r="B11" s="406" t="s">
        <v>444</v>
      </c>
      <c r="C11" s="407">
        <v>85.16</v>
      </c>
      <c r="D11" s="407">
        <v>73.87</v>
      </c>
      <c r="E11" s="407">
        <v>66.88</v>
      </c>
      <c r="F11" s="407">
        <v>63.98</v>
      </c>
      <c r="G11" s="407">
        <v>64.69</v>
      </c>
      <c r="H11" s="407">
        <v>60.19</v>
      </c>
      <c r="I11" s="407">
        <v>59.17</v>
      </c>
      <c r="J11" s="407">
        <v>56.58</v>
      </c>
      <c r="K11" s="530">
        <v>88.4</v>
      </c>
    </row>
    <row r="12" spans="2:11" s="104" customFormat="1" ht="12.75" thickTop="1" thickBot="1">
      <c r="B12" s="425" t="s">
        <v>442</v>
      </c>
      <c r="C12" s="404">
        <v>85.16</v>
      </c>
      <c r="D12" s="404">
        <v>73.87</v>
      </c>
      <c r="E12" s="404">
        <v>66.88</v>
      </c>
      <c r="F12" s="404">
        <v>63.98</v>
      </c>
      <c r="G12" s="404">
        <v>64.69</v>
      </c>
      <c r="H12" s="404">
        <v>60.19</v>
      </c>
      <c r="I12" s="404">
        <v>59.17</v>
      </c>
      <c r="J12" s="404">
        <v>56.58</v>
      </c>
      <c r="K12" s="481">
        <v>88.4</v>
      </c>
    </row>
    <row r="13" spans="2:11" s="104" customFormat="1" ht="12.75" thickTop="1" thickBot="1">
      <c r="B13" s="406" t="s">
        <v>445</v>
      </c>
      <c r="C13" s="528">
        <v>353.25</v>
      </c>
      <c r="D13" s="528">
        <v>394.63</v>
      </c>
      <c r="E13" s="528">
        <v>433.47</v>
      </c>
      <c r="F13" s="528">
        <v>505</v>
      </c>
      <c r="G13" s="528">
        <v>522.41</v>
      </c>
      <c r="H13" s="528">
        <v>463.74</v>
      </c>
      <c r="I13" s="528">
        <v>456.67</v>
      </c>
      <c r="J13" s="528">
        <v>512.73</v>
      </c>
      <c r="K13" s="529">
        <v>101.5</v>
      </c>
    </row>
    <row r="14" spans="2:11" s="104" customFormat="1" ht="12.75" thickTop="1" thickBot="1">
      <c r="B14" s="425" t="s">
        <v>441</v>
      </c>
      <c r="C14" s="404">
        <v>165.76</v>
      </c>
      <c r="D14" s="404">
        <v>194.12</v>
      </c>
      <c r="E14" s="404">
        <v>217.87</v>
      </c>
      <c r="F14" s="404">
        <v>210.72</v>
      </c>
      <c r="G14" s="404">
        <v>222.89</v>
      </c>
      <c r="H14" s="404">
        <v>191.52</v>
      </c>
      <c r="I14" s="404">
        <v>193.06</v>
      </c>
      <c r="J14" s="404">
        <v>228.85</v>
      </c>
      <c r="K14" s="481">
        <v>108.6</v>
      </c>
    </row>
    <row r="15" spans="2:11" s="104" customFormat="1" ht="12.75" thickTop="1" thickBot="1">
      <c r="B15" s="335" t="s">
        <v>446</v>
      </c>
      <c r="C15" s="531">
        <v>187.49</v>
      </c>
      <c r="D15" s="531">
        <v>200.51</v>
      </c>
      <c r="E15" s="531">
        <v>215.6</v>
      </c>
      <c r="F15" s="531">
        <v>294.27999999999997</v>
      </c>
      <c r="G15" s="531">
        <v>299.52</v>
      </c>
      <c r="H15" s="531">
        <v>272.22000000000003</v>
      </c>
      <c r="I15" s="531">
        <v>263.61</v>
      </c>
      <c r="J15" s="531">
        <v>283.88</v>
      </c>
      <c r="K15" s="532">
        <v>96.5</v>
      </c>
    </row>
    <row r="16" spans="2:11" s="104" customFormat="1" ht="12.75" thickTop="1" thickBot="1">
      <c r="B16" s="23" t="s">
        <v>447</v>
      </c>
      <c r="C16" s="533">
        <v>3790.26</v>
      </c>
      <c r="D16" s="533">
        <v>3708.45</v>
      </c>
      <c r="E16" s="533">
        <v>3750.48</v>
      </c>
      <c r="F16" s="533">
        <v>3978.57</v>
      </c>
      <c r="G16" s="533">
        <v>4077.61</v>
      </c>
      <c r="H16" s="533">
        <v>4136.7</v>
      </c>
      <c r="I16" s="533">
        <v>4124.53</v>
      </c>
      <c r="J16" s="533">
        <v>4262.63</v>
      </c>
      <c r="K16" s="534">
        <v>107.1</v>
      </c>
    </row>
    <row r="17" spans="2:11" s="104" customFormat="1" ht="12.75" thickTop="1" thickBot="1">
      <c r="B17" s="335" t="s">
        <v>441</v>
      </c>
      <c r="C17" s="531">
        <v>2093.98</v>
      </c>
      <c r="D17" s="531">
        <v>2031.38</v>
      </c>
      <c r="E17" s="531">
        <v>2115.5</v>
      </c>
      <c r="F17" s="531">
        <v>2272.5100000000002</v>
      </c>
      <c r="G17" s="531">
        <v>2345.2399999999998</v>
      </c>
      <c r="H17" s="531">
        <v>2395.2800000000002</v>
      </c>
      <c r="I17" s="531">
        <v>2397.87</v>
      </c>
      <c r="J17" s="531">
        <v>2499.38</v>
      </c>
      <c r="K17" s="532">
        <v>110</v>
      </c>
    </row>
    <row r="18" spans="2:11" s="104" customFormat="1" ht="12.75" thickTop="1" thickBot="1">
      <c r="B18" s="335" t="s">
        <v>442</v>
      </c>
      <c r="C18" s="531">
        <v>1696.28</v>
      </c>
      <c r="D18" s="531">
        <v>1677.07</v>
      </c>
      <c r="E18" s="531">
        <v>1634.98</v>
      </c>
      <c r="F18" s="531">
        <v>1706.06</v>
      </c>
      <c r="G18" s="531">
        <v>1732.37</v>
      </c>
      <c r="H18" s="531">
        <v>1741.42</v>
      </c>
      <c r="I18" s="531">
        <v>1726.66</v>
      </c>
      <c r="J18" s="531">
        <v>1763.25</v>
      </c>
      <c r="K18" s="532">
        <v>103.4</v>
      </c>
    </row>
    <row r="19" spans="2:11" s="104" customFormat="1" ht="12.75" thickTop="1" thickBot="1">
      <c r="B19" s="463" t="s">
        <v>448</v>
      </c>
      <c r="C19" s="535">
        <v>279.31</v>
      </c>
      <c r="D19" s="535">
        <v>299.27</v>
      </c>
      <c r="E19" s="535">
        <v>307.63</v>
      </c>
      <c r="F19" s="535">
        <v>322.05</v>
      </c>
      <c r="G19" s="535">
        <v>306.85000000000002</v>
      </c>
      <c r="H19" s="535">
        <v>322.83999999999997</v>
      </c>
      <c r="I19" s="535">
        <v>319.3</v>
      </c>
      <c r="J19" s="535">
        <v>310.77</v>
      </c>
      <c r="K19" s="536">
        <v>96.5</v>
      </c>
    </row>
    <row r="20" spans="2:11" s="104" customFormat="1" ht="12.75" thickTop="1" thickBot="1">
      <c r="B20" s="464" t="s">
        <v>441</v>
      </c>
      <c r="C20" s="404">
        <v>33.520000000000003</v>
      </c>
      <c r="D20" s="404">
        <v>32.729999999999997</v>
      </c>
      <c r="E20" s="404">
        <v>32.36</v>
      </c>
      <c r="F20" s="404">
        <v>33.89</v>
      </c>
      <c r="G20" s="404">
        <v>23.63</v>
      </c>
      <c r="H20" s="404">
        <v>29.95</v>
      </c>
      <c r="I20" s="404">
        <v>23.44</v>
      </c>
      <c r="J20" s="404">
        <v>23.11</v>
      </c>
      <c r="K20" s="481">
        <v>68.2</v>
      </c>
    </row>
    <row r="21" spans="2:11" s="104" customFormat="1" ht="12.75" thickTop="1" thickBot="1">
      <c r="B21" s="464" t="s">
        <v>442</v>
      </c>
      <c r="C21" s="404">
        <v>245.79</v>
      </c>
      <c r="D21" s="404">
        <v>266.54000000000002</v>
      </c>
      <c r="E21" s="404">
        <v>275.27</v>
      </c>
      <c r="F21" s="404">
        <v>288.16000000000003</v>
      </c>
      <c r="G21" s="404">
        <v>283.22000000000003</v>
      </c>
      <c r="H21" s="404">
        <v>292.89</v>
      </c>
      <c r="I21" s="404">
        <v>295.86</v>
      </c>
      <c r="J21" s="404">
        <v>287.66000000000003</v>
      </c>
      <c r="K21" s="481">
        <v>99.8</v>
      </c>
    </row>
    <row r="22" spans="2:11" s="104" customFormat="1" ht="12.75" thickTop="1" thickBot="1">
      <c r="B22" s="465" t="s">
        <v>449</v>
      </c>
      <c r="C22" s="410">
        <v>3447.86</v>
      </c>
      <c r="D22" s="410">
        <v>3345.32</v>
      </c>
      <c r="E22" s="410">
        <v>3377.7</v>
      </c>
      <c r="F22" s="410">
        <v>3590.31</v>
      </c>
      <c r="G22" s="410">
        <v>3703.44</v>
      </c>
      <c r="H22" s="410">
        <v>3745.21</v>
      </c>
      <c r="I22" s="410">
        <v>3735.57</v>
      </c>
      <c r="J22" s="410">
        <v>3879.84</v>
      </c>
      <c r="K22" s="482">
        <v>108.1</v>
      </c>
    </row>
    <row r="23" spans="2:11" s="104" customFormat="1" ht="12.75" thickTop="1" thickBot="1">
      <c r="B23" s="464" t="s">
        <v>441</v>
      </c>
      <c r="C23" s="404">
        <v>2058.7199999999998</v>
      </c>
      <c r="D23" s="404">
        <v>1996.62</v>
      </c>
      <c r="E23" s="404">
        <v>2080.7199999999998</v>
      </c>
      <c r="F23" s="404">
        <v>2235.96</v>
      </c>
      <c r="G23" s="404">
        <v>2318.67</v>
      </c>
      <c r="H23" s="404">
        <v>2362.1</v>
      </c>
      <c r="I23" s="404">
        <v>2370.9499999999998</v>
      </c>
      <c r="J23" s="404">
        <v>2472.56</v>
      </c>
      <c r="K23" s="481">
        <v>110.6</v>
      </c>
    </row>
    <row r="24" spans="2:11" s="104" customFormat="1" ht="12.75" thickTop="1" thickBot="1">
      <c r="B24" s="464" t="s">
        <v>442</v>
      </c>
      <c r="C24" s="404">
        <v>1389.13</v>
      </c>
      <c r="D24" s="404">
        <v>1348.69</v>
      </c>
      <c r="E24" s="404">
        <v>1296.97</v>
      </c>
      <c r="F24" s="404">
        <v>1354.34</v>
      </c>
      <c r="G24" s="404">
        <v>1384.76</v>
      </c>
      <c r="H24" s="404">
        <v>1383.1</v>
      </c>
      <c r="I24" s="404">
        <v>1364.61</v>
      </c>
      <c r="J24" s="404">
        <v>1407.27</v>
      </c>
      <c r="K24" s="481">
        <v>103.9</v>
      </c>
    </row>
    <row r="25" spans="2:11" s="104" customFormat="1" ht="12.75" thickTop="1" thickBot="1">
      <c r="B25" s="466" t="s">
        <v>450</v>
      </c>
      <c r="C25" s="537">
        <v>31.54</v>
      </c>
      <c r="D25" s="537">
        <v>28.86</v>
      </c>
      <c r="E25" s="537">
        <v>26.39</v>
      </c>
      <c r="F25" s="537">
        <v>26.78</v>
      </c>
      <c r="G25" s="537">
        <v>27.12</v>
      </c>
      <c r="H25" s="537">
        <v>26.82</v>
      </c>
      <c r="I25" s="537">
        <v>11.96</v>
      </c>
      <c r="J25" s="537">
        <v>12.7</v>
      </c>
      <c r="K25" s="538">
        <v>47.4</v>
      </c>
    </row>
    <row r="26" spans="2:11" s="104" customFormat="1" ht="12.75" thickTop="1" thickBot="1">
      <c r="B26" s="465" t="s">
        <v>451</v>
      </c>
      <c r="C26" s="539">
        <v>63.09</v>
      </c>
      <c r="D26" s="539">
        <v>63.86</v>
      </c>
      <c r="E26" s="539">
        <v>65.150000000000006</v>
      </c>
      <c r="F26" s="539">
        <v>66.209999999999994</v>
      </c>
      <c r="G26" s="539">
        <v>67.319999999999993</v>
      </c>
      <c r="H26" s="539">
        <v>68.650000000000006</v>
      </c>
      <c r="I26" s="539">
        <v>69.66</v>
      </c>
      <c r="J26" s="539">
        <v>72.02</v>
      </c>
      <c r="K26" s="540">
        <v>108.8</v>
      </c>
    </row>
    <row r="27" spans="2:11" s="104" customFormat="1" ht="12.75" thickTop="1" thickBot="1">
      <c r="B27" s="335" t="s">
        <v>441</v>
      </c>
      <c r="C27" s="531">
        <v>1.74</v>
      </c>
      <c r="D27" s="531">
        <v>2.0299999999999998</v>
      </c>
      <c r="E27" s="531">
        <v>2.42</v>
      </c>
      <c r="F27" s="531">
        <v>2.66</v>
      </c>
      <c r="G27" s="531">
        <v>2.94</v>
      </c>
      <c r="H27" s="531">
        <v>3.23</v>
      </c>
      <c r="I27" s="531">
        <v>3.48</v>
      </c>
      <c r="J27" s="531">
        <v>3.71</v>
      </c>
      <c r="K27" s="532">
        <v>139.5</v>
      </c>
    </row>
    <row r="28" spans="2:11" s="104" customFormat="1" ht="12.75" thickTop="1" thickBot="1">
      <c r="B28" s="467" t="s">
        <v>442</v>
      </c>
      <c r="C28" s="412">
        <v>61.36</v>
      </c>
      <c r="D28" s="412">
        <v>61.84</v>
      </c>
      <c r="E28" s="412">
        <v>62.74</v>
      </c>
      <c r="F28" s="412">
        <v>63.56</v>
      </c>
      <c r="G28" s="412">
        <v>64.39</v>
      </c>
      <c r="H28" s="412">
        <v>65.430000000000007</v>
      </c>
      <c r="I28" s="412">
        <v>66.19</v>
      </c>
      <c r="J28" s="412">
        <v>68.319999999999993</v>
      </c>
      <c r="K28" s="541">
        <v>107.5</v>
      </c>
    </row>
    <row r="29" spans="2:11" s="104" customFormat="1" ht="12.75" thickTop="1" thickBot="1">
      <c r="B29" s="406" t="s">
        <v>452</v>
      </c>
      <c r="C29" s="528">
        <v>1900.06</v>
      </c>
      <c r="D29" s="528">
        <v>1833.85</v>
      </c>
      <c r="E29" s="528">
        <v>1874.14</v>
      </c>
      <c r="F29" s="528">
        <v>1872.92</v>
      </c>
      <c r="G29" s="528">
        <v>1899.16</v>
      </c>
      <c r="H29" s="528">
        <v>1888.68</v>
      </c>
      <c r="I29" s="528">
        <v>1846.12</v>
      </c>
      <c r="J29" s="528">
        <v>1882.47</v>
      </c>
      <c r="K29" s="529">
        <v>100.5</v>
      </c>
    </row>
    <row r="30" spans="2:11" s="104" customFormat="1" ht="12.75" thickTop="1" thickBot="1">
      <c r="B30" s="335" t="s">
        <v>441</v>
      </c>
      <c r="C30" s="531">
        <v>250.51</v>
      </c>
      <c r="D30" s="531">
        <v>243.84</v>
      </c>
      <c r="E30" s="531">
        <v>258.39999999999998</v>
      </c>
      <c r="F30" s="531">
        <v>277.95999999999998</v>
      </c>
      <c r="G30" s="531">
        <v>287.54000000000002</v>
      </c>
      <c r="H30" s="531">
        <v>293.5</v>
      </c>
      <c r="I30" s="531">
        <v>294.8</v>
      </c>
      <c r="J30" s="531">
        <v>306.45</v>
      </c>
      <c r="K30" s="532">
        <v>110.2</v>
      </c>
    </row>
    <row r="31" spans="2:11" s="104" customFormat="1" ht="12.75" thickTop="1" thickBot="1">
      <c r="B31" s="335" t="s">
        <v>442</v>
      </c>
      <c r="C31" s="531">
        <v>1649.55</v>
      </c>
      <c r="D31" s="531">
        <v>1590.01</v>
      </c>
      <c r="E31" s="531">
        <v>1615.74</v>
      </c>
      <c r="F31" s="531">
        <v>1594.96</v>
      </c>
      <c r="G31" s="531">
        <v>1611.62</v>
      </c>
      <c r="H31" s="531">
        <v>1595.18</v>
      </c>
      <c r="I31" s="531">
        <v>1551.32</v>
      </c>
      <c r="J31" s="531">
        <v>1576.02</v>
      </c>
      <c r="K31" s="532">
        <v>98.8</v>
      </c>
    </row>
    <row r="32" spans="2:11" s="104" customFormat="1" ht="12.75" thickTop="1" thickBot="1">
      <c r="B32" s="45" t="s">
        <v>453</v>
      </c>
      <c r="C32" s="542">
        <v>8689.98</v>
      </c>
      <c r="D32" s="542">
        <v>8617.67</v>
      </c>
      <c r="E32" s="542">
        <v>8830.6299999999992</v>
      </c>
      <c r="F32" s="542">
        <v>9593.32</v>
      </c>
      <c r="G32" s="542">
        <v>9949.0300000000007</v>
      </c>
      <c r="H32" s="542">
        <v>10036.31</v>
      </c>
      <c r="I32" s="542">
        <v>9762.8700000000008</v>
      </c>
      <c r="J32" s="542">
        <v>10465.65</v>
      </c>
      <c r="K32" s="543">
        <v>109.1</v>
      </c>
    </row>
    <row r="33" spans="2:2" s="104" customFormat="1" ht="12" thickTop="1">
      <c r="B33" s="377" t="s">
        <v>239</v>
      </c>
    </row>
    <row r="34" spans="2:2" ht="11.25" customHeight="1"/>
  </sheetData>
  <mergeCells count="3">
    <mergeCell ref="B5:B6"/>
    <mergeCell ref="B1:K1"/>
    <mergeCell ref="B3:K3"/>
  </mergeCells>
  <hyperlinks>
    <hyperlink ref="B1:J1" location="Содержание_ru!B44" display="III. Внешний долг Республики Молдова по состоянию на 31.03.2023 (предварительные данные)" xr:uid="{DE35D41B-36F5-4E00-BE6A-E4AC9669EB68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7953-B287-4C1B-80D8-B88D01F89D2D}">
  <dimension ref="B1:L37"/>
  <sheetViews>
    <sheetView showGridLines="0" showRowColHeaders="0" zoomScaleNormal="100" workbookViewId="0"/>
  </sheetViews>
  <sheetFormatPr defaultColWidth="9.140625" defaultRowHeight="15"/>
  <cols>
    <col min="1" max="1" width="5.7109375" style="167" customWidth="1"/>
    <col min="2" max="2" width="44.5703125" style="167" customWidth="1"/>
    <col min="3" max="10" width="8.85546875" style="167" customWidth="1"/>
    <col min="11" max="16384" width="9.140625" style="167"/>
  </cols>
  <sheetData>
    <row r="1" spans="2:11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33"/>
    </row>
    <row r="2" spans="2:11" ht="12" customHeight="1"/>
    <row r="3" spans="2:11" s="687" customFormat="1">
      <c r="B3" s="97" t="s">
        <v>194</v>
      </c>
      <c r="C3" s="97"/>
      <c r="D3" s="97"/>
      <c r="E3" s="97"/>
      <c r="F3" s="97"/>
      <c r="G3" s="97"/>
      <c r="H3" s="97"/>
      <c r="I3" s="97"/>
      <c r="J3" s="97"/>
    </row>
    <row r="4" spans="2:11" ht="5.0999999999999996" customHeight="1">
      <c r="B4" s="940"/>
      <c r="C4" s="941"/>
      <c r="D4" s="941"/>
      <c r="E4" s="169"/>
    </row>
    <row r="5" spans="2:11" s="717" customFormat="1">
      <c r="B5" s="938" t="s">
        <v>95</v>
      </c>
      <c r="C5" s="938"/>
      <c r="D5" s="938"/>
      <c r="E5" s="938"/>
      <c r="F5" s="938"/>
      <c r="G5" s="938"/>
      <c r="H5" s="938"/>
      <c r="I5" s="938"/>
      <c r="J5" s="939"/>
    </row>
    <row r="6" spans="2:11" ht="4.5" customHeight="1"/>
    <row r="7" spans="2:11">
      <c r="K7" s="317"/>
    </row>
    <row r="27" spans="2:12" s="104" customFormat="1" ht="11.25">
      <c r="B27" s="377" t="s">
        <v>239</v>
      </c>
    </row>
    <row r="28" spans="2:12" customFormat="1" ht="11.25" customHeight="1">
      <c r="B28" s="24"/>
    </row>
    <row r="29" spans="2:12" s="688" customFormat="1" ht="11.25">
      <c r="B29" s="170"/>
      <c r="C29" s="19" t="s">
        <v>139</v>
      </c>
      <c r="D29" s="19" t="s">
        <v>140</v>
      </c>
      <c r="E29" s="19" t="s">
        <v>133</v>
      </c>
      <c r="F29" s="19" t="s">
        <v>141</v>
      </c>
      <c r="G29" s="19" t="s">
        <v>108</v>
      </c>
      <c r="H29" s="19" t="s">
        <v>138</v>
      </c>
      <c r="I29" s="19" t="s">
        <v>170</v>
      </c>
      <c r="J29" s="19" t="s">
        <v>171</v>
      </c>
    </row>
    <row r="30" spans="2:12" s="688" customFormat="1" ht="11.25">
      <c r="B30" s="20" t="s">
        <v>454</v>
      </c>
      <c r="C30" s="256">
        <v>2677.95</v>
      </c>
      <c r="D30" s="256">
        <v>2709.6</v>
      </c>
      <c r="E30" s="256">
        <v>2798.9300000000003</v>
      </c>
      <c r="F30" s="256">
        <v>3263.61</v>
      </c>
      <c r="G30" s="256">
        <v>3476.97</v>
      </c>
      <c r="H30" s="256">
        <v>3574.0100000000007</v>
      </c>
      <c r="I30" s="256">
        <v>3347.51</v>
      </c>
      <c r="J30" s="256">
        <v>3820.5199999999995</v>
      </c>
      <c r="K30" s="689"/>
      <c r="L30" s="690"/>
    </row>
    <row r="31" spans="2:12" s="688" customFormat="1" ht="11.25">
      <c r="B31" s="20" t="s">
        <v>455</v>
      </c>
      <c r="C31" s="256">
        <v>6012.03</v>
      </c>
      <c r="D31" s="256">
        <v>5908.07</v>
      </c>
      <c r="E31" s="256">
        <v>6031.6999999999989</v>
      </c>
      <c r="F31" s="256">
        <v>6329.7099999999991</v>
      </c>
      <c r="G31" s="256">
        <v>6472.0599999999995</v>
      </c>
      <c r="H31" s="256">
        <v>6462.2999999999993</v>
      </c>
      <c r="I31" s="256">
        <v>6415.3600000000006</v>
      </c>
      <c r="J31" s="256">
        <v>6645.13</v>
      </c>
      <c r="K31" s="689"/>
      <c r="L31" s="690"/>
    </row>
    <row r="32" spans="2:12" s="692" customFormat="1" ht="11.25">
      <c r="B32" s="20" t="s">
        <v>456</v>
      </c>
      <c r="C32" s="309">
        <v>62.2</v>
      </c>
      <c r="D32" s="309">
        <v>60.5</v>
      </c>
      <c r="E32" s="309">
        <v>61.4</v>
      </c>
      <c r="F32" s="309">
        <v>66.099999999999994</v>
      </c>
      <c r="G32" s="309">
        <v>67</v>
      </c>
      <c r="H32" s="309">
        <v>65.3</v>
      </c>
      <c r="I32" s="309">
        <v>61.8</v>
      </c>
      <c r="J32" s="309">
        <v>63.3</v>
      </c>
      <c r="K32" s="691"/>
    </row>
    <row r="33" spans="2:10" s="692" customFormat="1" ht="11.25">
      <c r="B33" s="20" t="s">
        <v>457</v>
      </c>
      <c r="C33" s="309">
        <v>19.2</v>
      </c>
      <c r="D33" s="309">
        <v>19</v>
      </c>
      <c r="E33" s="309">
        <v>19.5</v>
      </c>
      <c r="F33" s="309">
        <v>22.5</v>
      </c>
      <c r="G33" s="309">
        <v>23.4</v>
      </c>
      <c r="H33" s="309">
        <v>23.3</v>
      </c>
      <c r="I33" s="309">
        <v>21.2</v>
      </c>
      <c r="J33" s="309">
        <v>23.1</v>
      </c>
    </row>
    <row r="34" spans="2:10" s="692" customFormat="1" ht="11.25">
      <c r="B34" s="20" t="s">
        <v>458</v>
      </c>
      <c r="C34" s="309">
        <v>43</v>
      </c>
      <c r="D34" s="309">
        <v>41.5</v>
      </c>
      <c r="E34" s="309">
        <v>41.9</v>
      </c>
      <c r="F34" s="309">
        <v>43.6</v>
      </c>
      <c r="G34" s="309">
        <v>43.6</v>
      </c>
      <c r="H34" s="309">
        <v>42.1</v>
      </c>
      <c r="I34" s="309">
        <v>40.6</v>
      </c>
      <c r="J34" s="309">
        <v>40.200000000000003</v>
      </c>
    </row>
    <row r="37" spans="2:10">
      <c r="C37" s="172"/>
      <c r="D37" s="172"/>
      <c r="E37" s="172"/>
      <c r="F37" s="172"/>
    </row>
  </sheetData>
  <mergeCells count="3">
    <mergeCell ref="B5:J5"/>
    <mergeCell ref="B1:J1"/>
    <mergeCell ref="B4:D4"/>
  </mergeCells>
  <hyperlinks>
    <hyperlink ref="B1:G1" location="Содержание_ru!B44" display="III. Внешний долг Республики Молдова по состоянию на 31.03.2023 (предварительные данные)" xr:uid="{9A35280E-D777-4DD6-A142-FA3027081B8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8DFF-1411-4034-970F-3C9C8F4AEB80}">
  <sheetPr codeName="Sheet3"/>
  <dimension ref="B1:X48"/>
  <sheetViews>
    <sheetView showGridLines="0" showRowColHeaders="0" zoomScaleNormal="100" workbookViewId="0"/>
  </sheetViews>
  <sheetFormatPr defaultColWidth="9.140625" defaultRowHeight="12.75"/>
  <cols>
    <col min="1" max="1" width="5.7109375" style="16" customWidth="1"/>
    <col min="2" max="2" width="40.7109375" style="16" customWidth="1"/>
    <col min="3" max="3" width="8.7109375" style="16" bestFit="1" customWidth="1"/>
    <col min="4" max="5" width="9.140625" style="16" bestFit="1" customWidth="1"/>
    <col min="6" max="6" width="8.28515625" style="16" bestFit="1" customWidth="1"/>
    <col min="7" max="7" width="9.5703125" style="16" bestFit="1" customWidth="1"/>
    <col min="8" max="8" width="10" style="16" bestFit="1" customWidth="1"/>
    <col min="9" max="9" width="10" style="16" customWidth="1"/>
    <col min="10" max="10" width="9.140625" style="16" bestFit="1" customWidth="1"/>
    <col min="11" max="16384" width="9.140625" style="16"/>
  </cols>
  <sheetData>
    <row r="1" spans="2:21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21" ht="11.25" customHeight="1">
      <c r="B2" s="750"/>
      <c r="C2" s="751"/>
      <c r="D2" s="751"/>
      <c r="E2" s="751"/>
      <c r="F2" s="751"/>
      <c r="G2" s="751"/>
      <c r="H2" s="751"/>
      <c r="I2" s="751"/>
      <c r="J2" s="751"/>
    </row>
    <row r="3" spans="2:21" s="639" customFormat="1" ht="15">
      <c r="B3" s="747" t="s">
        <v>150</v>
      </c>
      <c r="C3" s="747"/>
      <c r="D3" s="747"/>
      <c r="E3" s="747"/>
      <c r="F3" s="747"/>
      <c r="G3" s="747"/>
      <c r="H3" s="747"/>
      <c r="I3" s="747"/>
      <c r="J3" s="747"/>
    </row>
    <row r="4" spans="2:21" ht="5.0999999999999996" customHeight="1">
      <c r="B4" s="97"/>
      <c r="C4" s="98"/>
      <c r="D4" s="98"/>
      <c r="E4" s="98"/>
      <c r="F4" s="98"/>
      <c r="G4" s="98"/>
      <c r="H4" s="98"/>
      <c r="I4" s="98"/>
      <c r="J4" s="98"/>
      <c r="L4" s="111"/>
      <c r="M4" s="111"/>
      <c r="N4" s="111"/>
      <c r="O4" s="111"/>
      <c r="P4" s="111"/>
      <c r="Q4" s="111"/>
      <c r="R4" s="111"/>
      <c r="S4" s="111"/>
    </row>
    <row r="5" spans="2:21" s="726" customFormat="1" ht="15">
      <c r="B5" s="746" t="s">
        <v>91</v>
      </c>
      <c r="C5" s="746"/>
      <c r="D5" s="746"/>
      <c r="E5" s="746"/>
      <c r="F5" s="746"/>
      <c r="G5" s="746"/>
      <c r="H5" s="746"/>
      <c r="I5" s="746"/>
      <c r="J5" s="746"/>
      <c r="K5" s="725"/>
      <c r="L5" s="639"/>
      <c r="M5" s="639"/>
      <c r="N5" s="639"/>
      <c r="O5" s="639"/>
      <c r="P5" s="639"/>
      <c r="Q5" s="639"/>
      <c r="R5" s="639"/>
      <c r="S5" s="639"/>
    </row>
    <row r="6" spans="2:21">
      <c r="E6" s="17"/>
      <c r="F6" s="17"/>
      <c r="G6" s="17"/>
      <c r="H6" s="17"/>
      <c r="I6" s="17"/>
      <c r="U6" s="17"/>
    </row>
    <row r="27" spans="2:20" s="21" customFormat="1" ht="11.25">
      <c r="B27" s="378" t="s">
        <v>213</v>
      </c>
    </row>
    <row r="29" spans="2:20" ht="15" customHeight="1">
      <c r="B29" s="748"/>
      <c r="C29" s="752">
        <v>2022</v>
      </c>
      <c r="D29" s="752"/>
      <c r="E29" s="752"/>
      <c r="F29" s="752"/>
      <c r="G29" s="753">
        <v>2023</v>
      </c>
      <c r="H29" s="754"/>
      <c r="I29" s="754"/>
      <c r="J29" s="755"/>
    </row>
    <row r="30" spans="2:20" s="21" customFormat="1" ht="11.25">
      <c r="B30" s="749"/>
      <c r="C30" s="18" t="s">
        <v>0</v>
      </c>
      <c r="D30" s="18" t="s">
        <v>1</v>
      </c>
      <c r="E30" s="18" t="s">
        <v>2</v>
      </c>
      <c r="F30" s="18" t="s">
        <v>3</v>
      </c>
      <c r="G30" s="18" t="s">
        <v>102</v>
      </c>
      <c r="H30" s="18" t="s">
        <v>128</v>
      </c>
      <c r="I30" s="18" t="s">
        <v>149</v>
      </c>
      <c r="J30" s="18" t="s">
        <v>3</v>
      </c>
    </row>
    <row r="31" spans="2:20" s="21" customFormat="1" ht="11.25">
      <c r="B31" s="20" t="s">
        <v>214</v>
      </c>
      <c r="C31" s="233">
        <v>115.5</v>
      </c>
      <c r="D31" s="233">
        <v>119.3</v>
      </c>
      <c r="E31" s="233">
        <v>100.6</v>
      </c>
      <c r="F31" s="233">
        <v>115.7</v>
      </c>
      <c r="G31" s="233">
        <v>115.69999999999999</v>
      </c>
      <c r="H31" s="233">
        <v>91.5</v>
      </c>
      <c r="I31" s="233">
        <v>89.6</v>
      </c>
      <c r="J31" s="233">
        <v>87.6</v>
      </c>
      <c r="O31" s="640"/>
      <c r="P31" s="641"/>
      <c r="Q31" s="641"/>
      <c r="R31" s="641"/>
      <c r="S31" s="641"/>
      <c r="T31" s="641"/>
    </row>
    <row r="32" spans="2:20" s="21" customFormat="1" ht="11.25">
      <c r="B32" s="20" t="s">
        <v>215</v>
      </c>
      <c r="C32" s="233">
        <v>44.532199072027559</v>
      </c>
      <c r="D32" s="233">
        <v>46.849775914581187</v>
      </c>
      <c r="E32" s="233">
        <v>35.529276935245704</v>
      </c>
      <c r="F32" s="233">
        <v>40.026776179003143</v>
      </c>
      <c r="G32" s="233">
        <v>43.8720475019283</v>
      </c>
      <c r="H32" s="233">
        <v>34.707237057605191</v>
      </c>
      <c r="I32" s="233">
        <v>32.383670514167584</v>
      </c>
      <c r="J32" s="233">
        <v>32.611279039782069</v>
      </c>
      <c r="P32" s="641"/>
      <c r="Q32" s="641"/>
      <c r="R32" s="641"/>
      <c r="S32" s="641"/>
      <c r="T32" s="641"/>
    </row>
    <row r="33" spans="2:24" s="21" customFormat="1" ht="11.25">
      <c r="B33" s="20" t="s">
        <v>216</v>
      </c>
      <c r="C33" s="233">
        <v>70.996768141140876</v>
      </c>
      <c r="D33" s="233">
        <v>72.496844275109723</v>
      </c>
      <c r="E33" s="233">
        <v>65.073134178504702</v>
      </c>
      <c r="F33" s="233">
        <v>75.722931037151312</v>
      </c>
      <c r="G33" s="233">
        <v>71.842300583586805</v>
      </c>
      <c r="H33" s="233">
        <v>56.836426674460917</v>
      </c>
      <c r="I33" s="233">
        <v>57.162221120022608</v>
      </c>
      <c r="J33" s="233">
        <v>55.036387972741316</v>
      </c>
      <c r="P33" s="641"/>
      <c r="Q33" s="641"/>
      <c r="R33" s="641"/>
      <c r="S33" s="641"/>
      <c r="T33" s="641"/>
    </row>
    <row r="34" spans="2:24" ht="6.75" customHeight="1">
      <c r="B34" s="323"/>
      <c r="C34" s="21"/>
      <c r="D34" s="21"/>
      <c r="N34" s="21"/>
      <c r="O34" s="21"/>
      <c r="P34" s="21"/>
      <c r="Q34" s="21"/>
      <c r="R34" s="21"/>
    </row>
    <row r="35" spans="2:24" s="21" customFormat="1" ht="11.25">
      <c r="B35" s="198"/>
      <c r="C35" s="475" t="s">
        <v>132</v>
      </c>
      <c r="D35" s="475" t="s">
        <v>131</v>
      </c>
      <c r="E35" s="475" t="s">
        <v>130</v>
      </c>
      <c r="F35" s="475" t="s">
        <v>148</v>
      </c>
      <c r="G35" s="475" t="s">
        <v>105</v>
      </c>
      <c r="H35" s="475" t="s">
        <v>129</v>
      </c>
      <c r="I35" s="475" t="s">
        <v>160</v>
      </c>
      <c r="J35" s="475" t="s">
        <v>195</v>
      </c>
      <c r="P35" s="640"/>
      <c r="Q35" s="640"/>
      <c r="R35" s="640"/>
      <c r="S35" s="640"/>
      <c r="T35" s="640"/>
    </row>
    <row r="36" spans="2:24" s="21" customFormat="1" ht="11.25">
      <c r="B36" s="79" t="s">
        <v>217</v>
      </c>
      <c r="C36" s="233">
        <v>126.9</v>
      </c>
      <c r="D36" s="233">
        <v>122.89999999999999</v>
      </c>
      <c r="E36" s="233">
        <v>125.60000000000001</v>
      </c>
      <c r="F36" s="233">
        <v>132.19999999999999</v>
      </c>
      <c r="G36" s="233">
        <v>135.5</v>
      </c>
      <c r="H36" s="233">
        <v>133.5</v>
      </c>
      <c r="I36" s="233">
        <v>128.1</v>
      </c>
      <c r="J36" s="233">
        <v>131.30000000000001</v>
      </c>
      <c r="Q36" s="640"/>
      <c r="R36" s="640"/>
      <c r="S36" s="640"/>
      <c r="T36" s="640"/>
      <c r="U36" s="640"/>
      <c r="V36" s="640"/>
      <c r="W36" s="640"/>
      <c r="X36" s="642"/>
    </row>
    <row r="37" spans="2:24" s="21" customFormat="1" ht="11.25">
      <c r="B37" s="79" t="s">
        <v>218</v>
      </c>
      <c r="C37" s="233">
        <v>43.2</v>
      </c>
      <c r="D37" s="233">
        <v>41.3</v>
      </c>
      <c r="E37" s="233">
        <v>43.2</v>
      </c>
      <c r="F37" s="233">
        <v>44.8</v>
      </c>
      <c r="G37" s="233">
        <v>45.8</v>
      </c>
      <c r="H37" s="233">
        <v>45.9</v>
      </c>
      <c r="I37" s="233">
        <v>43.8</v>
      </c>
      <c r="J37" s="233">
        <v>45.8</v>
      </c>
      <c r="Q37" s="640"/>
      <c r="R37" s="640"/>
      <c r="S37" s="640"/>
      <c r="T37" s="640"/>
      <c r="U37" s="640"/>
      <c r="V37" s="640"/>
      <c r="W37" s="640"/>
      <c r="X37" s="642"/>
    </row>
    <row r="38" spans="2:24" s="21" customFormat="1" ht="11.25">
      <c r="B38" s="79" t="s">
        <v>219</v>
      </c>
      <c r="C38" s="233">
        <v>83.7</v>
      </c>
      <c r="D38" s="233">
        <v>81.599999999999994</v>
      </c>
      <c r="E38" s="233">
        <v>82.4</v>
      </c>
      <c r="F38" s="233">
        <v>87.4</v>
      </c>
      <c r="G38" s="233">
        <v>89.7</v>
      </c>
      <c r="H38" s="233">
        <v>87.6</v>
      </c>
      <c r="I38" s="233">
        <v>84.3</v>
      </c>
      <c r="J38" s="233">
        <v>85.5</v>
      </c>
      <c r="U38" s="640"/>
      <c r="V38" s="640"/>
      <c r="W38" s="640"/>
      <c r="X38" s="642"/>
    </row>
    <row r="46" spans="2:24">
      <c r="C46" s="200"/>
      <c r="D46" s="200"/>
      <c r="E46" s="200"/>
      <c r="F46" s="200"/>
      <c r="G46" s="200"/>
      <c r="H46" s="200"/>
      <c r="I46" s="200"/>
      <c r="J46" s="200"/>
    </row>
    <row r="47" spans="2:24">
      <c r="C47" s="200"/>
      <c r="D47" s="200"/>
      <c r="E47" s="200"/>
      <c r="F47" s="200"/>
      <c r="G47" s="200"/>
      <c r="H47" s="200"/>
      <c r="I47" s="200"/>
      <c r="J47" s="200"/>
    </row>
    <row r="48" spans="2:24">
      <c r="C48" s="200"/>
      <c r="D48" s="200"/>
      <c r="E48" s="200"/>
      <c r="F48" s="200"/>
      <c r="G48" s="200"/>
      <c r="H48" s="200"/>
      <c r="I48" s="200"/>
      <c r="J48" s="200"/>
    </row>
  </sheetData>
  <mergeCells count="7">
    <mergeCell ref="B1:K1"/>
    <mergeCell ref="B5:J5"/>
    <mergeCell ref="B3:J3"/>
    <mergeCell ref="B29:B30"/>
    <mergeCell ref="B2:J2"/>
    <mergeCell ref="C29:F29"/>
    <mergeCell ref="G29:J29"/>
  </mergeCells>
  <hyperlinks>
    <hyperlink ref="B1:G1" location="Содержание_ru!B4" display="I. Платёжный баланс Республики Молдова в I кварталe 2023 года (предварительные данные)" xr:uid="{6F34E059-0408-46CE-B998-161BF2BBC72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A30D-D01F-4D15-91BF-0F47CF837183}">
  <dimension ref="B1:K33"/>
  <sheetViews>
    <sheetView showGridLines="0" showRowColHeaders="0" zoomScaleNormal="100" workbookViewId="0"/>
  </sheetViews>
  <sheetFormatPr defaultColWidth="9.140625" defaultRowHeight="15"/>
  <cols>
    <col min="1" max="1" width="5.7109375" style="167" customWidth="1"/>
    <col min="2" max="2" width="33.42578125" style="167" customWidth="1"/>
    <col min="3" max="10" width="10.140625" style="167" customWidth="1"/>
    <col min="11" max="16384" width="9.140625" style="167"/>
  </cols>
  <sheetData>
    <row r="1" spans="2:11" s="8" customFormat="1">
      <c r="B1" s="727" t="s">
        <v>169</v>
      </c>
      <c r="C1" s="727"/>
      <c r="D1" s="727"/>
      <c r="E1" s="727"/>
      <c r="F1" s="727"/>
      <c r="G1" s="727"/>
      <c r="H1" s="727"/>
      <c r="I1" s="727"/>
      <c r="J1" s="727"/>
    </row>
    <row r="2" spans="2:11" ht="12" customHeight="1"/>
    <row r="3" spans="2:11" s="687" customFormat="1" ht="30" customHeight="1">
      <c r="B3" s="758" t="s">
        <v>172</v>
      </c>
      <c r="C3" s="758"/>
      <c r="D3" s="758"/>
      <c r="E3" s="758"/>
      <c r="F3" s="758"/>
      <c r="G3" s="758"/>
      <c r="H3" s="758"/>
      <c r="I3" s="758"/>
      <c r="J3" s="833"/>
    </row>
    <row r="4" spans="2:11" ht="5.0999999999999996" customHeight="1">
      <c r="B4" s="168"/>
      <c r="C4" s="169"/>
      <c r="D4" s="169"/>
      <c r="E4" s="169"/>
    </row>
    <row r="5" spans="2:11" s="687" customFormat="1">
      <c r="B5" s="746" t="s">
        <v>125</v>
      </c>
      <c r="C5" s="746"/>
      <c r="D5" s="746"/>
      <c r="E5" s="746"/>
      <c r="F5" s="746"/>
      <c r="G5" s="746"/>
      <c r="H5" s="746"/>
      <c r="I5" s="746"/>
      <c r="J5" s="833"/>
    </row>
    <row r="6" spans="2:11">
      <c r="G6" s="173"/>
      <c r="H6" s="173"/>
      <c r="I6" s="173"/>
    </row>
    <row r="7" spans="2:11">
      <c r="K7" s="317"/>
    </row>
    <row r="14" spans="2:11" ht="15" customHeight="1"/>
    <row r="24" spans="2:10" ht="19.5" customHeight="1"/>
    <row r="25" spans="2:10" s="104" customFormat="1" ht="11.25">
      <c r="B25" s="377" t="s">
        <v>239</v>
      </c>
    </row>
    <row r="26" spans="2:10" customFormat="1" ht="11.25" customHeight="1">
      <c r="B26" s="24"/>
    </row>
    <row r="27" spans="2:10" s="688" customFormat="1" ht="11.25">
      <c r="B27" s="170"/>
      <c r="C27" s="19" t="s">
        <v>139</v>
      </c>
      <c r="D27" s="19" t="s">
        <v>140</v>
      </c>
      <c r="E27" s="19" t="s">
        <v>133</v>
      </c>
      <c r="F27" s="19" t="s">
        <v>141</v>
      </c>
      <c r="G27" s="19" t="s">
        <v>108</v>
      </c>
      <c r="H27" s="19" t="s">
        <v>138</v>
      </c>
      <c r="I27" s="19" t="s">
        <v>170</v>
      </c>
      <c r="J27" s="19" t="s">
        <v>171</v>
      </c>
    </row>
    <row r="28" spans="2:10" s="688" customFormat="1" ht="11.25">
      <c r="B28" s="366" t="s">
        <v>459</v>
      </c>
      <c r="C28" s="256">
        <v>2510.36</v>
      </c>
      <c r="D28" s="256">
        <v>2469.4500000000003</v>
      </c>
      <c r="E28" s="256">
        <v>2592.3599999999997</v>
      </c>
      <c r="F28" s="256">
        <v>2761.87</v>
      </c>
      <c r="G28" s="256">
        <v>2856.45</v>
      </c>
      <c r="H28" s="256">
        <v>2881.3099999999995</v>
      </c>
      <c r="I28" s="256">
        <v>2886.88</v>
      </c>
      <c r="J28" s="256">
        <v>3035.98</v>
      </c>
    </row>
    <row r="29" spans="2:10" s="688" customFormat="1" ht="11.25">
      <c r="B29" s="366" t="s">
        <v>460</v>
      </c>
      <c r="C29" s="342">
        <v>6179.619999999999</v>
      </c>
      <c r="D29" s="342">
        <v>6148.2199999999993</v>
      </c>
      <c r="E29" s="342">
        <v>6238.2699999999995</v>
      </c>
      <c r="F29" s="342">
        <v>6831.45</v>
      </c>
      <c r="G29" s="342">
        <v>7092.579999999999</v>
      </c>
      <c r="H29" s="342">
        <v>7155</v>
      </c>
      <c r="I29" s="342">
        <v>6875.9900000000007</v>
      </c>
      <c r="J29" s="342">
        <v>7429.67</v>
      </c>
    </row>
    <row r="30" spans="2:10" s="688" customFormat="1" ht="11.25">
      <c r="B30" s="360" t="s">
        <v>461</v>
      </c>
      <c r="C30" s="361">
        <v>8689.98</v>
      </c>
      <c r="D30" s="361">
        <v>8617.67</v>
      </c>
      <c r="E30" s="361">
        <v>8830.6299999999992</v>
      </c>
      <c r="F30" s="361">
        <v>9593.32</v>
      </c>
      <c r="G30" s="361">
        <v>9949.0299999999988</v>
      </c>
      <c r="H30" s="361">
        <v>10036.31</v>
      </c>
      <c r="I30" s="361">
        <v>9762.8700000000008</v>
      </c>
      <c r="J30" s="361">
        <v>10465.65</v>
      </c>
    </row>
    <row r="32" spans="2:10">
      <c r="C32" s="171"/>
      <c r="D32" s="171"/>
      <c r="E32" s="171"/>
      <c r="F32" s="171"/>
    </row>
    <row r="33" spans="6:6">
      <c r="F33" s="171"/>
    </row>
  </sheetData>
  <mergeCells count="3">
    <mergeCell ref="B3:J3"/>
    <mergeCell ref="B5:J5"/>
    <mergeCell ref="B1:J1"/>
  </mergeCells>
  <hyperlinks>
    <hyperlink ref="B1:G1" location="Содержание_ru!B44" display="III. Внешний долг Республики Молдова по состоянию на 31.03.2023 (предварительные данные)" xr:uid="{9EA24B7B-17C5-4E5D-8BDF-3A20BCB731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0318-7F90-459A-B6C8-5CC41037559D}">
  <dimension ref="B1:L15"/>
  <sheetViews>
    <sheetView showGridLines="0" showRowColHeaders="0" zoomScaleNormal="100" workbookViewId="0"/>
  </sheetViews>
  <sheetFormatPr defaultRowHeight="15"/>
  <cols>
    <col min="1" max="1" width="5.7109375" customWidth="1"/>
    <col min="2" max="2" width="48.140625" customWidth="1"/>
    <col min="3" max="10" width="7.42578125" customWidth="1"/>
  </cols>
  <sheetData>
    <row r="1" spans="2:12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  <c r="K1" s="867"/>
    </row>
    <row r="3" spans="2:12" s="8" customFormat="1" ht="15.75" thickBot="1">
      <c r="B3" s="757" t="s">
        <v>90</v>
      </c>
      <c r="C3" s="757"/>
      <c r="D3" s="757"/>
      <c r="E3" s="757"/>
      <c r="F3" s="757"/>
      <c r="G3" s="757"/>
      <c r="H3" s="757"/>
      <c r="I3" s="757"/>
      <c r="J3" s="757"/>
      <c r="K3" s="757"/>
    </row>
    <row r="4" spans="2:12" s="104" customFormat="1" ht="11.25" customHeight="1" thickTop="1">
      <c r="B4" s="943"/>
      <c r="C4" s="216" t="s">
        <v>32</v>
      </c>
      <c r="D4" s="216" t="s">
        <v>33</v>
      </c>
      <c r="E4" s="216" t="s">
        <v>34</v>
      </c>
      <c r="F4" s="216" t="s">
        <v>31</v>
      </c>
      <c r="G4" s="216" t="s">
        <v>32</v>
      </c>
      <c r="H4" s="216" t="s">
        <v>33</v>
      </c>
      <c r="I4" s="216" t="s">
        <v>34</v>
      </c>
      <c r="J4" s="216" t="s">
        <v>31</v>
      </c>
      <c r="K4" s="217" t="s">
        <v>173</v>
      </c>
    </row>
    <row r="5" spans="2:12" s="104" customFormat="1" ht="11.25">
      <c r="B5" s="944"/>
      <c r="C5" s="218">
        <v>2022</v>
      </c>
      <c r="D5" s="218">
        <v>2022</v>
      </c>
      <c r="E5" s="218">
        <v>2022</v>
      </c>
      <c r="F5" s="218">
        <v>2022</v>
      </c>
      <c r="G5" s="218" t="s">
        <v>104</v>
      </c>
      <c r="H5" s="218" t="s">
        <v>104</v>
      </c>
      <c r="I5" s="218" t="s">
        <v>104</v>
      </c>
      <c r="J5" s="218">
        <v>2023</v>
      </c>
      <c r="K5" s="219">
        <v>44926</v>
      </c>
    </row>
    <row r="6" spans="2:12" s="104" customFormat="1" ht="12" thickBot="1">
      <c r="B6" s="945"/>
      <c r="C6" s="946" t="s">
        <v>10</v>
      </c>
      <c r="D6" s="947"/>
      <c r="E6" s="947"/>
      <c r="F6" s="947"/>
      <c r="G6" s="947"/>
      <c r="H6" s="947"/>
      <c r="I6" s="947"/>
      <c r="J6" s="948"/>
      <c r="K6" s="220" t="s">
        <v>243</v>
      </c>
    </row>
    <row r="7" spans="2:12" s="104" customFormat="1" ht="12" customHeight="1" thickTop="1" thickBot="1">
      <c r="B7" s="393" t="s">
        <v>462</v>
      </c>
      <c r="C7" s="468">
        <v>30.8</v>
      </c>
      <c r="D7" s="468">
        <v>31.4</v>
      </c>
      <c r="E7" s="468">
        <v>31.7</v>
      </c>
      <c r="F7" s="468">
        <v>34</v>
      </c>
      <c r="G7" s="468">
        <v>34.9</v>
      </c>
      <c r="H7" s="468">
        <v>35.6</v>
      </c>
      <c r="I7" s="468">
        <v>34.299999999999997</v>
      </c>
      <c r="J7" s="468">
        <v>36.5</v>
      </c>
      <c r="K7" s="469">
        <v>2.5</v>
      </c>
    </row>
    <row r="8" spans="2:12" s="104" customFormat="1" ht="12.75" thickTop="1" thickBot="1">
      <c r="B8" s="395" t="s">
        <v>463</v>
      </c>
      <c r="C8" s="436">
        <v>71.099999999999994</v>
      </c>
      <c r="D8" s="436">
        <v>71.3</v>
      </c>
      <c r="E8" s="436">
        <v>70.599999999999994</v>
      </c>
      <c r="F8" s="436">
        <v>71.2</v>
      </c>
      <c r="G8" s="436">
        <v>71.3</v>
      </c>
      <c r="H8" s="436">
        <v>71.3</v>
      </c>
      <c r="I8" s="436">
        <v>70.400000000000006</v>
      </c>
      <c r="J8" s="436">
        <v>71</v>
      </c>
      <c r="K8" s="470">
        <v>-0.2</v>
      </c>
    </row>
    <row r="9" spans="2:12" s="104" customFormat="1" ht="35.25" thickTop="1" thickBot="1">
      <c r="B9" s="395" t="s">
        <v>464</v>
      </c>
      <c r="C9" s="436">
        <v>51.8</v>
      </c>
      <c r="D9" s="436">
        <v>51.9</v>
      </c>
      <c r="E9" s="436">
        <v>53.5</v>
      </c>
      <c r="F9" s="436">
        <v>56.4</v>
      </c>
      <c r="G9" s="436">
        <v>57.4</v>
      </c>
      <c r="H9" s="436">
        <v>58</v>
      </c>
      <c r="I9" s="436">
        <v>57</v>
      </c>
      <c r="J9" s="436">
        <v>59.5</v>
      </c>
      <c r="K9" s="470">
        <v>3.1</v>
      </c>
    </row>
    <row r="10" spans="2:12" s="104" customFormat="1" ht="24" thickTop="1" thickBot="1">
      <c r="B10" s="395" t="s">
        <v>465</v>
      </c>
      <c r="C10" s="436">
        <v>0.3</v>
      </c>
      <c r="D10" s="436">
        <v>0.3</v>
      </c>
      <c r="E10" s="436">
        <v>0.4</v>
      </c>
      <c r="F10" s="436">
        <v>0.4</v>
      </c>
      <c r="G10" s="436">
        <v>0.5</v>
      </c>
      <c r="H10" s="436">
        <v>0.6</v>
      </c>
      <c r="I10" s="436">
        <v>0.6</v>
      </c>
      <c r="J10" s="436">
        <v>0.7</v>
      </c>
      <c r="K10" s="470">
        <v>0.3</v>
      </c>
    </row>
    <row r="11" spans="2:12" s="104" customFormat="1" ht="35.25" thickTop="1" thickBot="1">
      <c r="B11" s="395" t="s">
        <v>466</v>
      </c>
      <c r="C11" s="471">
        <v>83</v>
      </c>
      <c r="D11" s="471">
        <v>206</v>
      </c>
      <c r="E11" s="471">
        <v>296</v>
      </c>
      <c r="F11" s="471">
        <v>301</v>
      </c>
      <c r="G11" s="471">
        <v>195</v>
      </c>
      <c r="H11" s="471">
        <v>112</v>
      </c>
      <c r="I11" s="471">
        <v>62</v>
      </c>
      <c r="J11" s="471">
        <v>236</v>
      </c>
      <c r="K11" s="470">
        <v>-65</v>
      </c>
    </row>
    <row r="12" spans="2:12" s="104" customFormat="1" ht="12.75" thickTop="1" thickBot="1">
      <c r="B12" s="174"/>
      <c r="C12" s="942" t="s">
        <v>467</v>
      </c>
      <c r="D12" s="942"/>
      <c r="E12" s="942"/>
      <c r="F12" s="942"/>
      <c r="G12" s="942"/>
      <c r="H12" s="942"/>
      <c r="I12" s="942"/>
      <c r="J12" s="942"/>
      <c r="K12" s="319" t="s">
        <v>243</v>
      </c>
      <c r="L12" s="638"/>
    </row>
    <row r="13" spans="2:12" s="104" customFormat="1" ht="46.5" thickTop="1" thickBot="1">
      <c r="B13" s="14" t="s">
        <v>468</v>
      </c>
      <c r="C13" s="544">
        <v>9.5</v>
      </c>
      <c r="D13" s="544">
        <v>8.1</v>
      </c>
      <c r="E13" s="544">
        <v>9.6999999999999993</v>
      </c>
      <c r="F13" s="546">
        <v>8</v>
      </c>
      <c r="G13" s="544">
        <v>9.6999999999999993</v>
      </c>
      <c r="H13" s="544">
        <v>6.3</v>
      </c>
      <c r="I13" s="544">
        <v>3.1</v>
      </c>
      <c r="J13" s="544">
        <v>6.7</v>
      </c>
      <c r="K13" s="545">
        <v>-1.3</v>
      </c>
    </row>
    <row r="14" spans="2:12" s="104" customFormat="1" ht="12" thickTop="1">
      <c r="B14" s="427" t="s">
        <v>469</v>
      </c>
    </row>
    <row r="15" spans="2:12" s="104" customFormat="1" ht="11.25">
      <c r="B15" s="377" t="s">
        <v>239</v>
      </c>
    </row>
  </sheetData>
  <mergeCells count="5">
    <mergeCell ref="C12:J12"/>
    <mergeCell ref="B1:K1"/>
    <mergeCell ref="B4:B6"/>
    <mergeCell ref="C6:J6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5DF0461C-A855-4C25-883F-12A4BE4CA7D1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F353-572D-4156-AA11-0727A62FCC74}">
  <dimension ref="B1:J27"/>
  <sheetViews>
    <sheetView showGridLines="0" showRowColHeaders="0" zoomScaleNormal="100" workbookViewId="0"/>
  </sheetViews>
  <sheetFormatPr defaultRowHeight="15"/>
  <cols>
    <col min="1" max="1" width="5.7109375" customWidth="1"/>
    <col min="2" max="2" width="40" customWidth="1"/>
    <col min="3" max="10" width="11.28515625" customWidth="1"/>
  </cols>
  <sheetData>
    <row r="1" spans="2:10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</row>
    <row r="3" spans="2:10" s="687" customFormat="1" ht="30" customHeight="1">
      <c r="B3" s="758" t="s">
        <v>174</v>
      </c>
      <c r="C3" s="758"/>
      <c r="D3" s="758"/>
      <c r="E3" s="758"/>
      <c r="F3" s="758"/>
      <c r="G3" s="758"/>
      <c r="H3" s="758"/>
      <c r="I3" s="758"/>
      <c r="J3" s="833"/>
    </row>
    <row r="4" spans="2:10" ht="5.0999999999999996" customHeight="1"/>
    <row r="5" spans="2:10" s="8" customFormat="1">
      <c r="B5" s="746" t="s">
        <v>96</v>
      </c>
      <c r="C5" s="746"/>
      <c r="D5" s="746"/>
      <c r="E5" s="746"/>
      <c r="F5" s="746"/>
      <c r="G5" s="746"/>
      <c r="H5" s="746"/>
      <c r="I5" s="746"/>
      <c r="J5" s="833"/>
    </row>
    <row r="23" spans="2:10" ht="11.25" customHeight="1">
      <c r="B23" s="808"/>
      <c r="C23" s="807">
        <v>2022</v>
      </c>
      <c r="D23" s="807"/>
      <c r="E23" s="807"/>
      <c r="F23" s="807"/>
      <c r="G23" s="781">
        <v>2023</v>
      </c>
      <c r="H23" s="782"/>
      <c r="I23" s="782"/>
      <c r="J23" s="783"/>
    </row>
    <row r="24" spans="2:10" s="104" customFormat="1" ht="11.25">
      <c r="B24" s="809"/>
      <c r="C24" s="303" t="s">
        <v>0</v>
      </c>
      <c r="D24" s="303" t="s">
        <v>1</v>
      </c>
      <c r="E24" s="303" t="s">
        <v>2</v>
      </c>
      <c r="F24" s="303" t="s">
        <v>3</v>
      </c>
      <c r="G24" s="303" t="s">
        <v>102</v>
      </c>
      <c r="H24" s="303" t="s">
        <v>128</v>
      </c>
      <c r="I24" s="303" t="s">
        <v>149</v>
      </c>
      <c r="J24" s="303" t="s">
        <v>3</v>
      </c>
    </row>
    <row r="25" spans="2:10" s="104" customFormat="1" ht="11.25">
      <c r="B25" s="362" t="s">
        <v>470</v>
      </c>
      <c r="C25" s="363">
        <v>2677.95</v>
      </c>
      <c r="D25" s="363">
        <v>2709.6</v>
      </c>
      <c r="E25" s="363">
        <v>2798.9300000000003</v>
      </c>
      <c r="F25" s="363">
        <v>3263.61</v>
      </c>
      <c r="G25" s="363">
        <v>3476.97</v>
      </c>
      <c r="H25" s="363">
        <v>3574.0100000000007</v>
      </c>
      <c r="I25" s="363">
        <v>3347.51</v>
      </c>
      <c r="J25" s="363">
        <v>3820.5199999999995</v>
      </c>
    </row>
    <row r="26" spans="2:10" s="104" customFormat="1" ht="11.25">
      <c r="B26" s="367" t="s">
        <v>471</v>
      </c>
      <c r="C26" s="271">
        <v>0.11</v>
      </c>
      <c r="D26" s="271">
        <v>0.11</v>
      </c>
      <c r="E26" s="271">
        <v>0.59</v>
      </c>
      <c r="F26" s="271">
        <v>0.68</v>
      </c>
      <c r="G26" s="271">
        <v>0.78</v>
      </c>
      <c r="H26" s="271">
        <v>1.01</v>
      </c>
      <c r="I26" s="271">
        <v>1.1499999999999999</v>
      </c>
      <c r="J26" s="271">
        <v>1.2999999999999998</v>
      </c>
    </row>
    <row r="27" spans="2:10" s="104" customFormat="1" ht="11.25">
      <c r="B27" s="367" t="s">
        <v>527</v>
      </c>
      <c r="C27" s="271">
        <v>2677.8399999999997</v>
      </c>
      <c r="D27" s="271">
        <v>2709.49</v>
      </c>
      <c r="E27" s="271">
        <v>2798.34</v>
      </c>
      <c r="F27" s="271">
        <v>3262.9300000000003</v>
      </c>
      <c r="G27" s="271">
        <v>3476.1899999999996</v>
      </c>
      <c r="H27" s="271">
        <v>3573.0000000000005</v>
      </c>
      <c r="I27" s="271">
        <v>3346.36</v>
      </c>
      <c r="J27" s="271">
        <v>3819.2199999999993</v>
      </c>
    </row>
  </sheetData>
  <mergeCells count="6">
    <mergeCell ref="B1:J1"/>
    <mergeCell ref="G23:J23"/>
    <mergeCell ref="B5:J5"/>
    <mergeCell ref="B3:J3"/>
    <mergeCell ref="B23:B24"/>
    <mergeCell ref="C23:F23"/>
  </mergeCells>
  <hyperlinks>
    <hyperlink ref="B1:G1" location="Содержание_ru!B44" display="III. Внешний долг Республики Молдова по состоянию на 31.03.2023 (предварительные данные)" xr:uid="{75297520-C7DC-4A1A-87FD-D77B4B6D323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3EDA-4B23-4136-8FF4-A4D0C6535D12}">
  <dimension ref="B1:K41"/>
  <sheetViews>
    <sheetView showGridLines="0" showRowColHeaders="0" zoomScaleNormal="100" workbookViewId="0"/>
  </sheetViews>
  <sheetFormatPr defaultColWidth="9.140625" defaultRowHeight="12" customHeight="1"/>
  <cols>
    <col min="1" max="1" width="5.7109375" style="177" customWidth="1"/>
    <col min="2" max="2" width="28.140625" style="177" customWidth="1"/>
    <col min="3" max="5" width="12.140625" style="177" customWidth="1"/>
    <col min="6" max="10" width="12.140625" style="176" customWidth="1"/>
    <col min="11" max="16384" width="9.140625" style="177"/>
  </cols>
  <sheetData>
    <row r="1" spans="2:11" s="8" customFormat="1" ht="15">
      <c r="B1" s="867" t="s">
        <v>169</v>
      </c>
      <c r="C1" s="867"/>
      <c r="D1" s="867"/>
      <c r="E1" s="867"/>
      <c r="F1" s="867"/>
      <c r="G1" s="867"/>
      <c r="H1" s="867"/>
      <c r="I1" s="867"/>
      <c r="J1" s="833"/>
    </row>
    <row r="2" spans="2:11" customFormat="1" ht="15" customHeight="1">
      <c r="B2" s="95"/>
      <c r="F2" s="52"/>
      <c r="G2" s="52"/>
      <c r="H2" s="52"/>
      <c r="I2" s="52"/>
      <c r="J2" s="52"/>
    </row>
    <row r="3" spans="2:11" s="687" customFormat="1" ht="30" customHeight="1">
      <c r="B3" s="758" t="s">
        <v>147</v>
      </c>
      <c r="C3" s="758"/>
      <c r="D3" s="758"/>
      <c r="E3" s="758"/>
      <c r="F3" s="758"/>
      <c r="G3" s="758"/>
      <c r="H3" s="758"/>
      <c r="I3" s="758"/>
      <c r="J3" s="833"/>
    </row>
    <row r="4" spans="2:11" customFormat="1" ht="5.0999999999999996" customHeight="1"/>
    <row r="5" spans="2:11" s="8" customFormat="1" ht="15">
      <c r="B5" s="746" t="s">
        <v>126</v>
      </c>
      <c r="C5" s="746"/>
      <c r="D5" s="746"/>
      <c r="E5" s="746"/>
      <c r="F5" s="746"/>
      <c r="G5" s="746"/>
      <c r="H5" s="746"/>
      <c r="I5" s="746"/>
      <c r="J5" s="833"/>
      <c r="K5" s="196"/>
    </row>
    <row r="6" spans="2:11" customFormat="1" ht="15" customHeight="1">
      <c r="B6" s="95"/>
      <c r="F6" s="52"/>
      <c r="G6" s="52"/>
      <c r="H6" s="52"/>
      <c r="I6" s="52"/>
      <c r="J6" s="52"/>
    </row>
    <row r="7" spans="2:11" customFormat="1" ht="15" customHeight="1">
      <c r="B7" s="52"/>
      <c r="C7" s="52"/>
    </row>
    <row r="8" spans="2:11" ht="12" customHeight="1">
      <c r="B8" s="175"/>
      <c r="C8" s="176"/>
      <c r="F8" s="177"/>
      <c r="G8" s="177"/>
      <c r="H8" s="177"/>
      <c r="I8" s="177"/>
      <c r="J8" s="177"/>
    </row>
    <row r="9" spans="2:11" ht="12" customHeight="1">
      <c r="B9" s="176"/>
      <c r="C9" s="176"/>
      <c r="F9" s="177"/>
      <c r="G9" s="177"/>
      <c r="H9" s="177"/>
      <c r="I9" s="177"/>
      <c r="J9" s="177"/>
    </row>
    <row r="10" spans="2:11" ht="12" customHeight="1">
      <c r="B10" s="176"/>
      <c r="C10" s="176"/>
      <c r="F10" s="177"/>
      <c r="G10" s="177"/>
      <c r="H10" s="177"/>
      <c r="I10" s="177"/>
      <c r="J10" s="177"/>
    </row>
    <row r="11" spans="2:11" ht="12" customHeight="1">
      <c r="B11" s="176"/>
      <c r="C11" s="176"/>
      <c r="F11" s="177"/>
      <c r="G11" s="177"/>
      <c r="H11" s="177"/>
      <c r="I11" s="177"/>
      <c r="J11" s="177"/>
    </row>
    <row r="12" spans="2:11" ht="12" customHeight="1">
      <c r="B12" s="176"/>
      <c r="C12" s="176"/>
      <c r="F12" s="177"/>
      <c r="G12" s="177"/>
      <c r="H12" s="177"/>
      <c r="I12" s="177"/>
      <c r="J12" s="177"/>
    </row>
    <row r="13" spans="2:11" ht="12" customHeight="1">
      <c r="B13" s="176"/>
      <c r="C13" s="176"/>
      <c r="F13" s="177"/>
      <c r="G13" s="177"/>
      <c r="H13" s="177"/>
      <c r="I13" s="177"/>
      <c r="J13" s="177"/>
    </row>
    <row r="14" spans="2:11" ht="12" customHeight="1">
      <c r="B14" s="176"/>
      <c r="C14" s="176"/>
      <c r="F14" s="177"/>
      <c r="G14" s="177"/>
      <c r="H14" s="177"/>
      <c r="I14" s="177"/>
      <c r="J14" s="177"/>
    </row>
    <row r="15" spans="2:11" ht="12" customHeight="1">
      <c r="B15" s="176"/>
      <c r="C15" s="176"/>
      <c r="F15" s="177"/>
      <c r="G15" s="177"/>
      <c r="H15" s="177"/>
      <c r="I15" s="177"/>
      <c r="J15" s="177"/>
    </row>
    <row r="16" spans="2:11" ht="12" customHeight="1">
      <c r="B16" s="176"/>
      <c r="C16" s="176"/>
      <c r="F16" s="177"/>
      <c r="G16" s="177"/>
      <c r="H16" s="177"/>
      <c r="I16" s="177"/>
      <c r="J16" s="177"/>
    </row>
    <row r="17" spans="2:10" ht="12" customHeight="1">
      <c r="B17" s="176"/>
      <c r="C17" s="176"/>
      <c r="F17" s="177"/>
      <c r="G17" s="177"/>
      <c r="H17" s="177"/>
      <c r="I17" s="177"/>
      <c r="J17" s="177"/>
    </row>
    <row r="18" spans="2:10" s="178" customFormat="1" ht="12" customHeight="1"/>
    <row r="19" spans="2:10" ht="12" customHeight="1">
      <c r="B19" s="176"/>
      <c r="C19" s="176"/>
      <c r="F19" s="177"/>
      <c r="G19" s="177"/>
      <c r="H19" s="177"/>
      <c r="I19" s="177"/>
      <c r="J19" s="177"/>
    </row>
    <row r="20" spans="2:10" ht="12" customHeight="1">
      <c r="B20" s="176"/>
      <c r="C20" s="176"/>
      <c r="F20" s="177"/>
      <c r="G20" s="177"/>
      <c r="H20" s="177"/>
      <c r="I20" s="177"/>
      <c r="J20" s="177"/>
    </row>
    <row r="21" spans="2:10" ht="12" customHeight="1">
      <c r="B21" s="176"/>
      <c r="C21" s="176"/>
      <c r="F21" s="177"/>
      <c r="G21" s="177"/>
      <c r="H21" s="177"/>
      <c r="I21" s="177"/>
      <c r="J21" s="177"/>
    </row>
    <row r="22" spans="2:10" ht="12" customHeight="1">
      <c r="B22" s="176"/>
      <c r="C22" s="176"/>
      <c r="F22" s="177"/>
      <c r="G22" s="177"/>
      <c r="H22" s="177"/>
      <c r="I22" s="177"/>
      <c r="J22" s="177"/>
    </row>
    <row r="23" spans="2:10" ht="12" customHeight="1">
      <c r="B23" s="176"/>
      <c r="C23" s="176"/>
      <c r="F23" s="177"/>
      <c r="G23" s="177"/>
      <c r="H23" s="177"/>
      <c r="I23" s="177"/>
      <c r="J23" s="177"/>
    </row>
    <row r="24" spans="2:10" ht="12" customHeight="1">
      <c r="B24" s="176"/>
      <c r="C24" s="176"/>
      <c r="F24" s="177"/>
      <c r="G24" s="177"/>
      <c r="H24" s="177"/>
      <c r="I24" s="177"/>
      <c r="J24" s="177"/>
    </row>
    <row r="25" spans="2:10" ht="12" customHeight="1">
      <c r="B25" s="176"/>
      <c r="C25" s="176"/>
      <c r="F25" s="177"/>
      <c r="G25" s="177"/>
      <c r="H25" s="177"/>
      <c r="I25" s="177"/>
      <c r="J25" s="177"/>
    </row>
    <row r="26" spans="2:10" ht="12" customHeight="1">
      <c r="B26" s="176"/>
      <c r="C26" s="176"/>
      <c r="F26" s="177"/>
      <c r="G26" s="177"/>
      <c r="H26" s="177"/>
      <c r="I26" s="177"/>
      <c r="J26" s="177"/>
    </row>
    <row r="27" spans="2:10" ht="12" customHeight="1">
      <c r="B27" s="176"/>
      <c r="C27" s="176"/>
      <c r="F27" s="177"/>
      <c r="G27" s="177"/>
      <c r="H27" s="177"/>
      <c r="I27" s="177"/>
      <c r="J27" s="177"/>
    </row>
    <row r="28" spans="2:10" ht="12" customHeight="1">
      <c r="B28" s="176"/>
      <c r="C28" s="176"/>
      <c r="F28" s="177"/>
      <c r="G28" s="177"/>
      <c r="H28" s="177"/>
      <c r="I28" s="177"/>
      <c r="J28" s="177"/>
    </row>
    <row r="29" spans="2:10" ht="12" customHeight="1">
      <c r="B29" s="176"/>
      <c r="C29" s="176"/>
      <c r="F29" s="177"/>
      <c r="G29" s="177"/>
      <c r="H29" s="177"/>
      <c r="I29" s="177"/>
      <c r="J29" s="177"/>
    </row>
    <row r="30" spans="2:10" ht="12" customHeight="1">
      <c r="B30" s="176"/>
      <c r="C30" s="176"/>
      <c r="F30" s="177"/>
      <c r="G30" s="177"/>
      <c r="H30" s="177"/>
      <c r="I30" s="177"/>
      <c r="J30" s="177"/>
    </row>
    <row r="31" spans="2:10" ht="12" customHeight="1">
      <c r="B31" s="176"/>
      <c r="C31" s="176"/>
      <c r="F31" s="177"/>
      <c r="G31" s="177"/>
      <c r="H31" s="177"/>
      <c r="I31" s="177"/>
      <c r="J31" s="177"/>
    </row>
    <row r="32" spans="2:10" s="695" customFormat="1" ht="11.25">
      <c r="B32" s="694"/>
      <c r="C32" s="693" t="s">
        <v>35</v>
      </c>
      <c r="D32" s="693" t="s">
        <v>36</v>
      </c>
      <c r="E32" s="693" t="s">
        <v>37</v>
      </c>
      <c r="F32" s="693" t="s">
        <v>38</v>
      </c>
      <c r="G32" s="693" t="s">
        <v>39</v>
      </c>
      <c r="H32" s="693" t="s">
        <v>142</v>
      </c>
      <c r="I32" s="693" t="s">
        <v>137</v>
      </c>
      <c r="J32" s="693" t="s">
        <v>175</v>
      </c>
    </row>
    <row r="33" spans="2:10" s="696" customFormat="1" ht="11.25">
      <c r="B33" s="310" t="s">
        <v>472</v>
      </c>
      <c r="C33" s="320">
        <v>33.4</v>
      </c>
      <c r="D33" s="320">
        <v>36.799999999999997</v>
      </c>
      <c r="E33" s="320">
        <v>34.799999999999997</v>
      </c>
      <c r="F33" s="320">
        <v>30.9</v>
      </c>
      <c r="G33" s="320">
        <v>30.099999999999998</v>
      </c>
      <c r="H33" s="320">
        <v>31.4</v>
      </c>
      <c r="I33" s="320">
        <v>32.4</v>
      </c>
      <c r="J33" s="320">
        <v>30.8</v>
      </c>
    </row>
    <row r="34" spans="2:10" s="696" customFormat="1" ht="11.25">
      <c r="B34" s="310" t="s">
        <v>473</v>
      </c>
      <c r="C34" s="320">
        <v>29.799999999999997</v>
      </c>
      <c r="D34" s="320">
        <v>28.499999999999996</v>
      </c>
      <c r="E34" s="320">
        <v>31.1</v>
      </c>
      <c r="F34" s="320">
        <v>28.4</v>
      </c>
      <c r="G34" s="320">
        <v>27</v>
      </c>
      <c r="H34" s="320">
        <v>26.1</v>
      </c>
      <c r="I34" s="320">
        <v>30.599999999999998</v>
      </c>
      <c r="J34" s="320">
        <v>28.000000000000004</v>
      </c>
    </row>
    <row r="35" spans="2:10" s="696" customFormat="1" ht="11.25">
      <c r="B35" s="310" t="s">
        <v>474</v>
      </c>
      <c r="C35" s="320">
        <v>15.6</v>
      </c>
      <c r="D35" s="320">
        <v>14.399999999999999</v>
      </c>
      <c r="E35" s="320">
        <v>13.3</v>
      </c>
      <c r="F35" s="320">
        <v>13.3</v>
      </c>
      <c r="G35" s="320">
        <v>12.7</v>
      </c>
      <c r="H35" s="320">
        <v>12.4</v>
      </c>
      <c r="I35" s="320">
        <v>12.8</v>
      </c>
      <c r="J35" s="320">
        <v>11.799999999999999</v>
      </c>
    </row>
    <row r="36" spans="2:10" s="696" customFormat="1" ht="11.25">
      <c r="B36" s="310" t="s">
        <v>475</v>
      </c>
      <c r="C36" s="320">
        <v>5.4</v>
      </c>
      <c r="D36" s="320">
        <v>5.7</v>
      </c>
      <c r="E36" s="320">
        <v>5.2</v>
      </c>
      <c r="F36" s="320">
        <v>11.200000000000001</v>
      </c>
      <c r="G36" s="320">
        <v>14.799999999999999</v>
      </c>
      <c r="H36" s="320">
        <v>13.600000000000001</v>
      </c>
      <c r="I36" s="320">
        <v>7.1999999999999993</v>
      </c>
      <c r="J36" s="320">
        <v>8.9</v>
      </c>
    </row>
    <row r="37" spans="2:10" s="696" customFormat="1" ht="11.25">
      <c r="B37" s="310" t="s">
        <v>386</v>
      </c>
      <c r="C37" s="320">
        <v>5.8000000000000007</v>
      </c>
      <c r="D37" s="320">
        <v>5.4</v>
      </c>
      <c r="E37" s="320">
        <v>6.1</v>
      </c>
      <c r="F37" s="320">
        <v>5.7</v>
      </c>
      <c r="G37" s="320">
        <v>5.5</v>
      </c>
      <c r="H37" s="320">
        <v>6.6000000000000005</v>
      </c>
      <c r="I37" s="320">
        <v>6.8000000000000007</v>
      </c>
      <c r="J37" s="320">
        <v>7.7</v>
      </c>
    </row>
    <row r="38" spans="2:10" s="696" customFormat="1" ht="11.25">
      <c r="B38" s="310" t="s">
        <v>390</v>
      </c>
      <c r="C38" s="320">
        <v>2.8000000000000003</v>
      </c>
      <c r="D38" s="320">
        <v>2.7</v>
      </c>
      <c r="E38" s="320">
        <v>2.5</v>
      </c>
      <c r="F38" s="320">
        <v>2.1999999999999997</v>
      </c>
      <c r="G38" s="320">
        <v>2.1</v>
      </c>
      <c r="H38" s="320">
        <v>2</v>
      </c>
      <c r="I38" s="320">
        <v>2.1999999999999997</v>
      </c>
      <c r="J38" s="320">
        <v>2</v>
      </c>
    </row>
    <row r="39" spans="2:10" s="696" customFormat="1" ht="11.25">
      <c r="B39" s="311" t="s">
        <v>476</v>
      </c>
      <c r="C39" s="320">
        <v>7.2</v>
      </c>
      <c r="D39" s="320">
        <v>6.5112931798051443</v>
      </c>
      <c r="E39" s="320">
        <v>6.9999999999999947</v>
      </c>
      <c r="F39" s="320">
        <v>8.2999999999999972</v>
      </c>
      <c r="G39" s="320">
        <v>7.7999999999999954</v>
      </c>
      <c r="H39" s="320">
        <v>7.8999999999999959</v>
      </c>
      <c r="I39" s="320">
        <v>8.0000000000000071</v>
      </c>
      <c r="J39" s="320">
        <f>100-SUM(J33:J38)</f>
        <v>10.799999999999983</v>
      </c>
    </row>
    <row r="40" spans="2:10" ht="12" customHeight="1">
      <c r="B40" s="176"/>
      <c r="C40" s="547"/>
      <c r="D40" s="547"/>
      <c r="E40" s="547"/>
      <c r="F40" s="547"/>
      <c r="G40" s="547"/>
      <c r="H40" s="547"/>
      <c r="I40" s="547"/>
      <c r="J40" s="547"/>
    </row>
    <row r="41" spans="2:10" ht="12" customHeight="1">
      <c r="B41" s="176"/>
      <c r="C41" s="176"/>
      <c r="F41" s="177"/>
      <c r="G41" s="177"/>
      <c r="H41" s="177"/>
      <c r="I41" s="177"/>
      <c r="J41" s="177"/>
    </row>
  </sheetData>
  <mergeCells count="3">
    <mergeCell ref="B3:J3"/>
    <mergeCell ref="B1:J1"/>
    <mergeCell ref="B5:J5"/>
  </mergeCells>
  <hyperlinks>
    <hyperlink ref="B1:G1" location="Содержание_ru!B44" display="III. Внешний долг Республики Молдова по состоянию на 31.03.2023 (предварительные данные)" xr:uid="{B65132EC-4AAF-4CC1-93E0-4B9137BF3E93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4E8-ED4E-4ED4-A4A7-80BA7AF90B4B}">
  <dimension ref="B1:K42"/>
  <sheetViews>
    <sheetView showGridLines="0" showRowColHeaders="0" zoomScaleNormal="100" workbookViewId="0"/>
  </sheetViews>
  <sheetFormatPr defaultRowHeight="15"/>
  <cols>
    <col min="1" max="1" width="5.7109375" customWidth="1"/>
    <col min="2" max="2" width="44.5703125" customWidth="1"/>
    <col min="3" max="10" width="11.85546875" customWidth="1"/>
  </cols>
  <sheetData>
    <row r="1" spans="2:11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  <c r="K1" s="196"/>
    </row>
    <row r="3" spans="2:11" s="8" customFormat="1" ht="15.75" thickBot="1">
      <c r="B3" s="757" t="s">
        <v>109</v>
      </c>
      <c r="C3" s="757"/>
      <c r="D3" s="757"/>
      <c r="E3" s="757"/>
      <c r="F3" s="757"/>
      <c r="G3" s="757"/>
      <c r="H3" s="757"/>
      <c r="I3" s="757"/>
      <c r="J3" s="757"/>
    </row>
    <row r="4" spans="2:11" ht="11.25" customHeight="1" thickTop="1">
      <c r="B4" s="949"/>
      <c r="C4" s="221" t="s">
        <v>32</v>
      </c>
      <c r="D4" s="221" t="s">
        <v>33</v>
      </c>
      <c r="E4" s="221" t="s">
        <v>34</v>
      </c>
      <c r="F4" s="221" t="s">
        <v>31</v>
      </c>
      <c r="G4" s="221" t="s">
        <v>32</v>
      </c>
      <c r="H4" s="221" t="s">
        <v>33</v>
      </c>
      <c r="I4" s="221" t="s">
        <v>34</v>
      </c>
      <c r="J4" s="11" t="s">
        <v>31</v>
      </c>
    </row>
    <row r="5" spans="2:11" s="104" customFormat="1" ht="12" thickBot="1">
      <c r="B5" s="950"/>
      <c r="C5" s="222">
        <v>2022</v>
      </c>
      <c r="D5" s="222">
        <v>2022</v>
      </c>
      <c r="E5" s="222">
        <v>2022</v>
      </c>
      <c r="F5" s="222">
        <v>2022</v>
      </c>
      <c r="G5" s="222" t="s">
        <v>104</v>
      </c>
      <c r="H5" s="222" t="s">
        <v>104</v>
      </c>
      <c r="I5" s="222" t="s">
        <v>104</v>
      </c>
      <c r="J5" s="13">
        <v>2023</v>
      </c>
    </row>
    <row r="6" spans="2:11" s="104" customFormat="1" ht="12.75" thickTop="1" thickBot="1">
      <c r="B6" s="452" t="s">
        <v>369</v>
      </c>
      <c r="C6" s="548">
        <v>85.16</v>
      </c>
      <c r="D6" s="548">
        <v>73.87</v>
      </c>
      <c r="E6" s="548">
        <v>66.88</v>
      </c>
      <c r="F6" s="548">
        <v>63.98</v>
      </c>
      <c r="G6" s="548">
        <v>64.69</v>
      </c>
      <c r="H6" s="548">
        <v>60.19</v>
      </c>
      <c r="I6" s="548">
        <v>59.17</v>
      </c>
      <c r="J6" s="548">
        <v>56.58</v>
      </c>
    </row>
    <row r="7" spans="2:11" s="104" customFormat="1" ht="12.75" thickTop="1" thickBot="1">
      <c r="B7" s="448" t="s">
        <v>383</v>
      </c>
      <c r="C7" s="537">
        <v>85.16</v>
      </c>
      <c r="D7" s="537">
        <v>73.87</v>
      </c>
      <c r="E7" s="537">
        <v>66.88</v>
      </c>
      <c r="F7" s="537">
        <v>63.98</v>
      </c>
      <c r="G7" s="537">
        <v>64.69</v>
      </c>
      <c r="H7" s="537">
        <v>60.19</v>
      </c>
      <c r="I7" s="537">
        <v>59.17</v>
      </c>
      <c r="J7" s="537">
        <v>56.58</v>
      </c>
    </row>
    <row r="8" spans="2:11" s="104" customFormat="1" ht="12.75" thickTop="1" thickBot="1">
      <c r="B8" s="416" t="s">
        <v>477</v>
      </c>
      <c r="C8" s="528">
        <v>2541.5500000000002</v>
      </c>
      <c r="D8" s="528">
        <v>2586.8200000000002</v>
      </c>
      <c r="E8" s="528">
        <v>2687.68</v>
      </c>
      <c r="F8" s="528">
        <v>3141.3</v>
      </c>
      <c r="G8" s="528">
        <v>3353.34</v>
      </c>
      <c r="H8" s="528">
        <v>3453.97</v>
      </c>
      <c r="I8" s="528">
        <v>3223.58</v>
      </c>
      <c r="J8" s="528">
        <v>3695.85</v>
      </c>
    </row>
    <row r="9" spans="2:11" s="104" customFormat="1" ht="12.75" thickTop="1" thickBot="1">
      <c r="B9" s="409" t="s">
        <v>478</v>
      </c>
      <c r="C9" s="539">
        <v>2431.38</v>
      </c>
      <c r="D9" s="539">
        <v>2484.7199999999998</v>
      </c>
      <c r="E9" s="539">
        <v>2559.37</v>
      </c>
      <c r="F9" s="539">
        <v>2938.96</v>
      </c>
      <c r="G9" s="539">
        <v>3148.6</v>
      </c>
      <c r="H9" s="539">
        <v>3252.74</v>
      </c>
      <c r="I9" s="539">
        <v>3029.86</v>
      </c>
      <c r="J9" s="539">
        <v>3356.08</v>
      </c>
    </row>
    <row r="10" spans="2:11" s="104" customFormat="1" ht="12.75" thickTop="1" thickBot="1">
      <c r="B10" s="448" t="s">
        <v>383</v>
      </c>
      <c r="C10" s="537">
        <v>810.02</v>
      </c>
      <c r="D10" s="537">
        <v>923.33</v>
      </c>
      <c r="E10" s="537">
        <v>908.49</v>
      </c>
      <c r="F10" s="537">
        <v>943.68</v>
      </c>
      <c r="G10" s="537">
        <v>982</v>
      </c>
      <c r="H10" s="537">
        <v>1063.3599999999999</v>
      </c>
      <c r="I10" s="537">
        <v>1026.53</v>
      </c>
      <c r="J10" s="537">
        <v>1121.52</v>
      </c>
    </row>
    <row r="11" spans="2:11" s="104" customFormat="1" ht="12.75" thickTop="1" thickBot="1">
      <c r="B11" s="448" t="s">
        <v>387</v>
      </c>
      <c r="C11" s="537">
        <v>686.91</v>
      </c>
      <c r="D11" s="537">
        <v>670.77</v>
      </c>
      <c r="E11" s="537">
        <v>736.43</v>
      </c>
      <c r="F11" s="537">
        <v>781.53</v>
      </c>
      <c r="G11" s="537">
        <v>790.47</v>
      </c>
      <c r="H11" s="537">
        <v>786.51</v>
      </c>
      <c r="I11" s="537">
        <v>773.87</v>
      </c>
      <c r="J11" s="537">
        <v>808.07</v>
      </c>
    </row>
    <row r="12" spans="2:11" s="104" customFormat="1" ht="12.75" thickTop="1" thickBot="1">
      <c r="B12" s="304" t="s">
        <v>388</v>
      </c>
      <c r="C12" s="549">
        <v>388.12</v>
      </c>
      <c r="D12" s="549">
        <v>361.6</v>
      </c>
      <c r="E12" s="549">
        <v>345.14</v>
      </c>
      <c r="F12" s="549">
        <v>397.26</v>
      </c>
      <c r="G12" s="549">
        <v>402.65</v>
      </c>
      <c r="H12" s="549">
        <v>405.78</v>
      </c>
      <c r="I12" s="549">
        <v>387.74</v>
      </c>
      <c r="J12" s="549">
        <v>406.56</v>
      </c>
    </row>
    <row r="13" spans="2:11" s="104" customFormat="1" ht="12.75" thickTop="1" thickBot="1">
      <c r="B13" s="304" t="s">
        <v>385</v>
      </c>
      <c r="C13" s="549">
        <v>125.8</v>
      </c>
      <c r="D13" s="549">
        <v>133.34</v>
      </c>
      <c r="E13" s="549">
        <v>128.05000000000001</v>
      </c>
      <c r="F13" s="549">
        <v>345.1</v>
      </c>
      <c r="G13" s="549">
        <v>491.9</v>
      </c>
      <c r="H13" s="549">
        <v>464.6</v>
      </c>
      <c r="I13" s="549">
        <v>218.88</v>
      </c>
      <c r="J13" s="549">
        <v>315.23</v>
      </c>
    </row>
    <row r="14" spans="2:11" s="104" customFormat="1" ht="12.75" thickTop="1" thickBot="1">
      <c r="B14" s="472" t="s">
        <v>479</v>
      </c>
      <c r="C14" s="551">
        <v>155.79</v>
      </c>
      <c r="D14" s="551">
        <v>147.26</v>
      </c>
      <c r="E14" s="551">
        <v>169.99</v>
      </c>
      <c r="F14" s="551">
        <v>186.16</v>
      </c>
      <c r="G14" s="551">
        <v>190.41</v>
      </c>
      <c r="H14" s="551">
        <v>234.9</v>
      </c>
      <c r="I14" s="551">
        <v>226.59</v>
      </c>
      <c r="J14" s="551">
        <v>294.70999999999998</v>
      </c>
    </row>
    <row r="15" spans="2:11" s="104" customFormat="1" ht="12.75" thickTop="1" thickBot="1">
      <c r="B15" s="304" t="s">
        <v>391</v>
      </c>
      <c r="C15" s="549">
        <v>109.97</v>
      </c>
      <c r="D15" s="549">
        <v>101.99</v>
      </c>
      <c r="E15" s="549">
        <v>133.66</v>
      </c>
      <c r="F15" s="549">
        <v>144.6</v>
      </c>
      <c r="G15" s="549">
        <v>148.16</v>
      </c>
      <c r="H15" s="549">
        <v>147.32</v>
      </c>
      <c r="I15" s="549">
        <v>249.01</v>
      </c>
      <c r="J15" s="549">
        <v>261.06</v>
      </c>
    </row>
    <row r="16" spans="2:11" s="104" customFormat="1" ht="12.75" thickTop="1" thickBot="1">
      <c r="B16" s="304" t="s">
        <v>480</v>
      </c>
      <c r="C16" s="549">
        <v>76.25</v>
      </c>
      <c r="D16" s="549">
        <v>72.75</v>
      </c>
      <c r="E16" s="549">
        <v>71.23</v>
      </c>
      <c r="F16" s="549">
        <v>72.72</v>
      </c>
      <c r="G16" s="549">
        <v>74.06</v>
      </c>
      <c r="H16" s="549">
        <v>73</v>
      </c>
      <c r="I16" s="549">
        <v>74.239999999999995</v>
      </c>
      <c r="J16" s="549">
        <v>75.430000000000007</v>
      </c>
    </row>
    <row r="17" spans="2:10" s="104" customFormat="1" ht="12.75" thickTop="1" thickBot="1">
      <c r="B17" s="472" t="s">
        <v>389</v>
      </c>
      <c r="C17" s="551">
        <v>78.52</v>
      </c>
      <c r="D17" s="551">
        <v>73.680000000000007</v>
      </c>
      <c r="E17" s="551">
        <v>66.38</v>
      </c>
      <c r="F17" s="551">
        <v>67.91</v>
      </c>
      <c r="G17" s="551">
        <v>68.95</v>
      </c>
      <c r="H17" s="551">
        <v>77.27</v>
      </c>
      <c r="I17" s="551">
        <v>73</v>
      </c>
      <c r="J17" s="551">
        <v>73.5</v>
      </c>
    </row>
    <row r="18" spans="2:10" s="104" customFormat="1" ht="12.75" thickTop="1" thickBot="1">
      <c r="B18" s="409" t="s">
        <v>481</v>
      </c>
      <c r="C18" s="539">
        <v>110.06</v>
      </c>
      <c r="D18" s="539">
        <v>101.99</v>
      </c>
      <c r="E18" s="539">
        <v>127.72</v>
      </c>
      <c r="F18" s="539">
        <v>201.66</v>
      </c>
      <c r="G18" s="539">
        <v>204.11</v>
      </c>
      <c r="H18" s="539">
        <v>200.6</v>
      </c>
      <c r="I18" s="539">
        <v>193.17</v>
      </c>
      <c r="J18" s="539">
        <v>339.3</v>
      </c>
    </row>
    <row r="19" spans="2:10" s="104" customFormat="1" ht="12.75" thickTop="1" thickBot="1">
      <c r="B19" s="304" t="s">
        <v>482</v>
      </c>
      <c r="C19" s="709">
        <v>52.93</v>
      </c>
      <c r="D19" s="709">
        <v>47.26</v>
      </c>
      <c r="E19" s="709">
        <v>43.68</v>
      </c>
      <c r="F19" s="709">
        <v>51.76</v>
      </c>
      <c r="G19" s="549">
        <v>52.26</v>
      </c>
      <c r="H19" s="549">
        <v>49.19</v>
      </c>
      <c r="I19" s="549">
        <v>47.51</v>
      </c>
      <c r="J19" s="549">
        <v>145.30000000000001</v>
      </c>
    </row>
    <row r="20" spans="2:10" s="104" customFormat="1" ht="12.75" thickTop="1" thickBot="1">
      <c r="B20" s="304" t="s">
        <v>483</v>
      </c>
      <c r="C20" s="549"/>
      <c r="D20" s="549"/>
      <c r="E20" s="549">
        <v>14.57</v>
      </c>
      <c r="F20" s="549">
        <v>79.78</v>
      </c>
      <c r="G20" s="549">
        <v>81.599999999999994</v>
      </c>
      <c r="H20" s="549">
        <v>81.94</v>
      </c>
      <c r="I20" s="549">
        <v>79.040000000000006</v>
      </c>
      <c r="J20" s="549">
        <v>127.89</v>
      </c>
    </row>
    <row r="21" spans="2:10" s="104" customFormat="1" ht="12.75" thickTop="1" thickBot="1">
      <c r="B21" s="304" t="s">
        <v>484</v>
      </c>
      <c r="C21" s="549">
        <v>0.48</v>
      </c>
      <c r="D21" s="549">
        <v>0.46</v>
      </c>
      <c r="E21" s="549">
        <v>19.850000000000001</v>
      </c>
      <c r="F21" s="549">
        <v>21.73</v>
      </c>
      <c r="G21" s="549">
        <v>22.22</v>
      </c>
      <c r="H21" s="549">
        <v>22.32</v>
      </c>
      <c r="I21" s="549">
        <v>21.52</v>
      </c>
      <c r="J21" s="549">
        <v>22.7</v>
      </c>
    </row>
    <row r="22" spans="2:10" s="104" customFormat="1" ht="12.75" thickTop="1" thickBot="1">
      <c r="B22" s="304" t="s">
        <v>485</v>
      </c>
      <c r="C22" s="549">
        <v>14.5</v>
      </c>
      <c r="D22" s="549">
        <v>14.5</v>
      </c>
      <c r="E22" s="549">
        <v>14.5</v>
      </c>
      <c r="F22" s="549">
        <v>14.5</v>
      </c>
      <c r="G22" s="549">
        <v>14.6</v>
      </c>
      <c r="H22" s="549">
        <v>14.6</v>
      </c>
      <c r="I22" s="549">
        <v>14.6</v>
      </c>
      <c r="J22" s="549">
        <v>14.6</v>
      </c>
    </row>
    <row r="23" spans="2:10" s="104" customFormat="1" ht="12.75" thickTop="1" thickBot="1">
      <c r="B23" s="304" t="s">
        <v>486</v>
      </c>
      <c r="C23" s="549">
        <v>18.66</v>
      </c>
      <c r="D23" s="549">
        <v>16.809999999999999</v>
      </c>
      <c r="E23" s="549">
        <v>15.36</v>
      </c>
      <c r="F23" s="549">
        <v>15.99</v>
      </c>
      <c r="G23" s="549">
        <v>16.16</v>
      </c>
      <c r="H23" s="549">
        <v>15.38</v>
      </c>
      <c r="I23" s="549">
        <v>14.65</v>
      </c>
      <c r="J23" s="549">
        <v>14.59</v>
      </c>
    </row>
    <row r="24" spans="2:10" s="104" customFormat="1" ht="12.75" thickTop="1" thickBot="1">
      <c r="B24" s="304" t="s">
        <v>487</v>
      </c>
      <c r="C24" s="549">
        <v>16.14</v>
      </c>
      <c r="D24" s="549">
        <v>16.14</v>
      </c>
      <c r="E24" s="549">
        <v>15</v>
      </c>
      <c r="F24" s="549">
        <v>12.81</v>
      </c>
      <c r="G24" s="549">
        <v>12.07</v>
      </c>
      <c r="H24" s="549">
        <v>12.07</v>
      </c>
      <c r="I24" s="549">
        <v>10.93</v>
      </c>
      <c r="J24" s="549">
        <v>9.16</v>
      </c>
    </row>
    <row r="25" spans="2:10" s="104" customFormat="1" ht="12.75" thickTop="1" thickBot="1">
      <c r="B25" s="304" t="s">
        <v>488</v>
      </c>
      <c r="C25" s="549">
        <v>7.35</v>
      </c>
      <c r="D25" s="549">
        <v>6.82</v>
      </c>
      <c r="E25" s="549">
        <v>4.76</v>
      </c>
      <c r="F25" s="549">
        <v>5.09</v>
      </c>
      <c r="G25" s="549">
        <v>5.2</v>
      </c>
      <c r="H25" s="549">
        <v>5.0999999999999996</v>
      </c>
      <c r="I25" s="549">
        <v>4.92</v>
      </c>
      <c r="J25" s="549">
        <v>5.0599999999999996</v>
      </c>
    </row>
    <row r="26" spans="2:10" s="104" customFormat="1" ht="12.75" thickTop="1" thickBot="1">
      <c r="B26" s="304" t="s">
        <v>274</v>
      </c>
      <c r="C26" s="549">
        <v>0.11</v>
      </c>
      <c r="D26" s="549">
        <v>0.11</v>
      </c>
      <c r="E26" s="549">
        <v>0.59</v>
      </c>
      <c r="F26" s="549">
        <v>0.68</v>
      </c>
      <c r="G26" s="549">
        <v>0.63</v>
      </c>
      <c r="H26" s="549">
        <v>0.63</v>
      </c>
      <c r="I26" s="549">
        <v>0.55000000000000004</v>
      </c>
      <c r="J26" s="549">
        <v>0.47</v>
      </c>
    </row>
    <row r="27" spans="2:10" s="104" customFormat="1" ht="12.75" thickTop="1" thickBot="1">
      <c r="B27" s="226" t="s">
        <v>489</v>
      </c>
      <c r="C27" s="552">
        <v>19.7</v>
      </c>
      <c r="D27" s="552">
        <v>20.05</v>
      </c>
      <c r="E27" s="552">
        <v>17.98</v>
      </c>
      <c r="F27" s="552">
        <v>31.55</v>
      </c>
      <c r="G27" s="552">
        <v>31.67</v>
      </c>
      <c r="H27" s="552">
        <v>32.65</v>
      </c>
      <c r="I27" s="552">
        <v>52.2</v>
      </c>
      <c r="J27" s="552">
        <v>54.56</v>
      </c>
    </row>
    <row r="28" spans="2:10" s="104" customFormat="1" ht="12.75" thickTop="1" thickBot="1">
      <c r="B28" s="473" t="s">
        <v>478</v>
      </c>
      <c r="C28" s="535">
        <v>19.7</v>
      </c>
      <c r="D28" s="535">
        <v>20.05</v>
      </c>
      <c r="E28" s="535">
        <v>17.98</v>
      </c>
      <c r="F28" s="535">
        <v>31.55</v>
      </c>
      <c r="G28" s="535">
        <v>31.67</v>
      </c>
      <c r="H28" s="535">
        <v>32.65</v>
      </c>
      <c r="I28" s="535">
        <v>52.2</v>
      </c>
      <c r="J28" s="535">
        <v>54.56</v>
      </c>
    </row>
    <row r="29" spans="2:10" s="104" customFormat="1" ht="12.75" thickTop="1" thickBot="1">
      <c r="B29" s="304" t="s">
        <v>388</v>
      </c>
      <c r="C29" s="549">
        <v>15</v>
      </c>
      <c r="D29" s="549">
        <v>14.03</v>
      </c>
      <c r="E29" s="549">
        <v>12.55</v>
      </c>
      <c r="F29" s="549">
        <v>22.61</v>
      </c>
      <c r="G29" s="549">
        <v>22.67</v>
      </c>
      <c r="H29" s="549">
        <v>22.61</v>
      </c>
      <c r="I29" s="549">
        <v>42.08</v>
      </c>
      <c r="J29" s="549">
        <v>43.34</v>
      </c>
    </row>
    <row r="30" spans="2:10" s="104" customFormat="1" ht="12.75" thickTop="1" thickBot="1">
      <c r="B30" s="304" t="s">
        <v>385</v>
      </c>
      <c r="C30" s="549">
        <v>4.51</v>
      </c>
      <c r="D30" s="549">
        <v>5.85</v>
      </c>
      <c r="E30" s="549">
        <v>5.27</v>
      </c>
      <c r="F30" s="549">
        <v>8.56</v>
      </c>
      <c r="G30" s="549">
        <v>8.64</v>
      </c>
      <c r="H30" s="549">
        <v>9.7100000000000009</v>
      </c>
      <c r="I30" s="549">
        <v>9.83</v>
      </c>
      <c r="J30" s="549">
        <v>10.95</v>
      </c>
    </row>
    <row r="31" spans="2:10" s="104" customFormat="1" ht="12.75" thickTop="1" thickBot="1">
      <c r="B31" s="304" t="s">
        <v>490</v>
      </c>
      <c r="C31" s="549">
        <v>0.19</v>
      </c>
      <c r="D31" s="549">
        <v>0.17</v>
      </c>
      <c r="E31" s="549">
        <v>0.16</v>
      </c>
      <c r="F31" s="549">
        <v>0.38</v>
      </c>
      <c r="G31" s="549">
        <v>0.36</v>
      </c>
      <c r="H31" s="549">
        <v>0.33</v>
      </c>
      <c r="I31" s="549">
        <v>0.28999999999999998</v>
      </c>
      <c r="J31" s="549">
        <v>0.27</v>
      </c>
    </row>
    <row r="32" spans="2:10" s="104" customFormat="1" ht="12.75" thickTop="1" thickBot="1">
      <c r="B32" s="452" t="s">
        <v>491</v>
      </c>
      <c r="C32" s="548">
        <v>31.54</v>
      </c>
      <c r="D32" s="548">
        <v>28.86</v>
      </c>
      <c r="E32" s="548">
        <v>26.39</v>
      </c>
      <c r="F32" s="548">
        <v>26.78</v>
      </c>
      <c r="G32" s="548">
        <v>27.12</v>
      </c>
      <c r="H32" s="548">
        <v>26.82</v>
      </c>
      <c r="I32" s="548">
        <v>11.96</v>
      </c>
      <c r="J32" s="548">
        <v>12.7</v>
      </c>
    </row>
    <row r="33" spans="2:10" s="104" customFormat="1" ht="12.75" thickTop="1" thickBot="1">
      <c r="B33" s="409" t="s">
        <v>492</v>
      </c>
      <c r="C33" s="539">
        <v>30.86</v>
      </c>
      <c r="D33" s="539">
        <v>28.38</v>
      </c>
      <c r="E33" s="539">
        <v>26.11</v>
      </c>
      <c r="F33" s="539">
        <v>26.64</v>
      </c>
      <c r="G33" s="539">
        <v>27.12</v>
      </c>
      <c r="H33" s="539">
        <v>26.82</v>
      </c>
      <c r="I33" s="539">
        <v>11.96</v>
      </c>
      <c r="J33" s="539">
        <v>12.7</v>
      </c>
    </row>
    <row r="34" spans="2:10" s="104" customFormat="1" ht="12.75" thickTop="1" thickBot="1">
      <c r="B34" s="304" t="s">
        <v>385</v>
      </c>
      <c r="C34" s="549">
        <v>15.41</v>
      </c>
      <c r="D34" s="549">
        <v>14.06</v>
      </c>
      <c r="E34" s="549">
        <v>12.88</v>
      </c>
      <c r="F34" s="549">
        <v>12.44</v>
      </c>
      <c r="G34" s="549">
        <v>12.6</v>
      </c>
      <c r="H34" s="549">
        <v>12.53</v>
      </c>
      <c r="I34" s="549">
        <v>11.96</v>
      </c>
      <c r="J34" s="549">
        <v>12.7</v>
      </c>
    </row>
    <row r="35" spans="2:10" s="104" customFormat="1" ht="12.75" thickTop="1" thickBot="1">
      <c r="B35" s="304" t="s">
        <v>388</v>
      </c>
      <c r="C35" s="549">
        <v>15.45</v>
      </c>
      <c r="D35" s="549">
        <v>14.32</v>
      </c>
      <c r="E35" s="549">
        <v>13.23</v>
      </c>
      <c r="F35" s="549">
        <v>14.2</v>
      </c>
      <c r="G35" s="549">
        <v>14.52</v>
      </c>
      <c r="H35" s="549">
        <v>14.29</v>
      </c>
      <c r="I35" s="549"/>
      <c r="J35" s="549"/>
    </row>
    <row r="36" spans="2:10" s="104" customFormat="1" ht="12.75" thickTop="1" thickBot="1">
      <c r="B36" s="304" t="s">
        <v>493</v>
      </c>
      <c r="C36" s="549">
        <v>0.68</v>
      </c>
      <c r="D36" s="549">
        <v>0.48</v>
      </c>
      <c r="E36" s="549">
        <v>0.28000000000000003</v>
      </c>
      <c r="F36" s="549">
        <v>0.14000000000000001</v>
      </c>
      <c r="G36" s="549"/>
      <c r="H36" s="549"/>
      <c r="I36" s="549"/>
      <c r="J36" s="549"/>
    </row>
    <row r="37" spans="2:10" s="104" customFormat="1" ht="24" thickTop="1" thickBot="1">
      <c r="B37" s="452" t="s">
        <v>494</v>
      </c>
      <c r="C37" s="548">
        <v>2938.37</v>
      </c>
      <c r="D37" s="548">
        <v>2940.99</v>
      </c>
      <c r="E37" s="548">
        <v>2870.49</v>
      </c>
      <c r="F37" s="548">
        <v>3052.18</v>
      </c>
      <c r="G37" s="548">
        <v>3096.25</v>
      </c>
      <c r="H37" s="548">
        <v>3064.71</v>
      </c>
      <c r="I37" s="548">
        <v>3013.79</v>
      </c>
      <c r="J37" s="548">
        <v>3092.93</v>
      </c>
    </row>
    <row r="38" spans="2:10" s="104" customFormat="1" ht="12.75" thickTop="1" thickBot="1">
      <c r="B38" s="403" t="s">
        <v>492</v>
      </c>
      <c r="C38" s="537">
        <v>229.46</v>
      </c>
      <c r="D38" s="537">
        <v>225.7</v>
      </c>
      <c r="E38" s="537">
        <v>236.53</v>
      </c>
      <c r="F38" s="537">
        <v>297.33999999999997</v>
      </c>
      <c r="G38" s="537">
        <v>298.85000000000002</v>
      </c>
      <c r="H38" s="537">
        <v>279.64999999999998</v>
      </c>
      <c r="I38" s="537">
        <v>281.7</v>
      </c>
      <c r="J38" s="537">
        <v>292.08</v>
      </c>
    </row>
    <row r="39" spans="2:10" s="104" customFormat="1" ht="12.75" thickTop="1" thickBot="1">
      <c r="B39" s="403" t="s">
        <v>476</v>
      </c>
      <c r="C39" s="537">
        <v>2708.91</v>
      </c>
      <c r="D39" s="537">
        <v>2715.29</v>
      </c>
      <c r="E39" s="537">
        <v>2633.96</v>
      </c>
      <c r="F39" s="537">
        <v>2754.84</v>
      </c>
      <c r="G39" s="537">
        <v>2797.4</v>
      </c>
      <c r="H39" s="537">
        <v>2785.06</v>
      </c>
      <c r="I39" s="537">
        <v>2732.09</v>
      </c>
      <c r="J39" s="537">
        <v>2800.85</v>
      </c>
    </row>
    <row r="40" spans="2:10" s="104" customFormat="1" ht="12.75" thickTop="1" thickBot="1">
      <c r="B40" s="297" t="s">
        <v>453</v>
      </c>
      <c r="C40" s="550">
        <v>5616.32</v>
      </c>
      <c r="D40" s="550">
        <v>5650.59</v>
      </c>
      <c r="E40" s="550">
        <v>5669.42</v>
      </c>
      <c r="F40" s="550">
        <v>6315.79</v>
      </c>
      <c r="G40" s="550">
        <v>6573.07</v>
      </c>
      <c r="H40" s="550">
        <v>6638.34</v>
      </c>
      <c r="I40" s="550">
        <v>6360.7</v>
      </c>
      <c r="J40" s="550">
        <v>6912.62</v>
      </c>
    </row>
    <row r="41" spans="2:10" s="104" customFormat="1" ht="12" thickTop="1">
      <c r="B41" s="377" t="s">
        <v>239</v>
      </c>
    </row>
    <row r="42" spans="2:10" ht="11.25" customHeight="1">
      <c r="B42" s="15"/>
    </row>
  </sheetData>
  <mergeCells count="3">
    <mergeCell ref="B4:B5"/>
    <mergeCell ref="B1:J1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BAAAF0FE-C089-4CA0-AD3C-C9F323A6B46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DFB-BCBA-4DD2-8D5A-666E6F9B9B78}">
  <dimension ref="B1:K11"/>
  <sheetViews>
    <sheetView showGridLines="0" showRowColHeaders="0" zoomScaleNormal="100" workbookViewId="0"/>
  </sheetViews>
  <sheetFormatPr defaultRowHeight="15"/>
  <cols>
    <col min="1" max="1" width="5.7109375" customWidth="1"/>
    <col min="2" max="2" width="67.28515625" customWidth="1"/>
    <col min="3" max="3" width="10.42578125" customWidth="1"/>
    <col min="4" max="10" width="6.5703125" customWidth="1"/>
    <col min="11" max="11" width="7.28515625" customWidth="1"/>
  </cols>
  <sheetData>
    <row r="1" spans="2:11" s="8" customFormat="1">
      <c r="B1" s="867" t="s">
        <v>169</v>
      </c>
      <c r="C1" s="867"/>
      <c r="D1" s="867"/>
      <c r="E1" s="867"/>
      <c r="F1" s="867"/>
      <c r="G1" s="867"/>
      <c r="H1" s="867"/>
      <c r="I1" s="105"/>
      <c r="J1" s="105"/>
    </row>
    <row r="3" spans="2:11" s="8" customFormat="1" ht="15.75" thickBot="1">
      <c r="B3" s="757" t="s">
        <v>110</v>
      </c>
      <c r="C3" s="757"/>
      <c r="D3" s="757"/>
      <c r="E3" s="757"/>
      <c r="F3" s="757"/>
      <c r="G3" s="757"/>
      <c r="H3" s="757"/>
      <c r="I3" s="338"/>
      <c r="J3" s="338"/>
    </row>
    <row r="4" spans="2:11" s="104" customFormat="1" ht="12" thickTop="1">
      <c r="B4" s="951"/>
      <c r="C4" s="955" t="s">
        <v>495</v>
      </c>
      <c r="D4" s="855">
        <v>2022</v>
      </c>
      <c r="E4" s="740"/>
      <c r="F4" s="740"/>
      <c r="G4" s="740"/>
      <c r="H4" s="953">
        <v>2023</v>
      </c>
      <c r="I4" s="954"/>
      <c r="J4" s="954"/>
      <c r="K4" s="954"/>
    </row>
    <row r="5" spans="2:11" s="104" customFormat="1" ht="12" thickBot="1">
      <c r="B5" s="952"/>
      <c r="C5" s="956"/>
      <c r="D5" s="130" t="s">
        <v>0</v>
      </c>
      <c r="E5" s="129" t="s">
        <v>1</v>
      </c>
      <c r="F5" s="129" t="s">
        <v>2</v>
      </c>
      <c r="G5" s="129" t="s">
        <v>3</v>
      </c>
      <c r="H5" s="130" t="s">
        <v>102</v>
      </c>
      <c r="I5" s="129" t="s">
        <v>128</v>
      </c>
      <c r="J5" s="129" t="s">
        <v>149</v>
      </c>
      <c r="K5" s="129" t="s">
        <v>3</v>
      </c>
    </row>
    <row r="6" spans="2:11" s="104" customFormat="1" ht="12.75" thickTop="1" thickBot="1">
      <c r="B6" s="395" t="s">
        <v>496</v>
      </c>
      <c r="C6" s="485" t="s">
        <v>497</v>
      </c>
      <c r="D6" s="553">
        <v>43.95</v>
      </c>
      <c r="E6" s="553">
        <v>42.09</v>
      </c>
      <c r="F6" s="553">
        <v>39.15</v>
      </c>
      <c r="G6" s="553">
        <v>51.59</v>
      </c>
      <c r="H6" s="553">
        <v>54.37</v>
      </c>
      <c r="I6" s="553">
        <v>97.75</v>
      </c>
      <c r="J6" s="553">
        <v>366.65</v>
      </c>
      <c r="K6" s="553">
        <v>87.21</v>
      </c>
    </row>
    <row r="7" spans="2:11" s="104" customFormat="1" ht="12.75" thickTop="1" thickBot="1">
      <c r="B7" s="395" t="s">
        <v>498</v>
      </c>
      <c r="C7" s="485" t="s">
        <v>497</v>
      </c>
      <c r="D7" s="553">
        <v>43.95</v>
      </c>
      <c r="E7" s="553">
        <v>42.09</v>
      </c>
      <c r="F7" s="553">
        <v>39.15</v>
      </c>
      <c r="G7" s="553">
        <v>51.59</v>
      </c>
      <c r="H7" s="553">
        <v>39.770000000000003</v>
      </c>
      <c r="I7" s="553">
        <v>97.75</v>
      </c>
      <c r="J7" s="553">
        <v>366.65</v>
      </c>
      <c r="K7" s="553">
        <v>87.21</v>
      </c>
    </row>
    <row r="8" spans="2:11" s="104" customFormat="1" ht="12.75" thickTop="1" thickBot="1">
      <c r="B8" s="397" t="s">
        <v>499</v>
      </c>
      <c r="C8" s="485" t="s">
        <v>497</v>
      </c>
      <c r="D8" s="554">
        <v>35.340000000000003</v>
      </c>
      <c r="E8" s="554">
        <v>30.23</v>
      </c>
      <c r="F8" s="554">
        <v>34</v>
      </c>
      <c r="G8" s="554">
        <v>42.4</v>
      </c>
      <c r="H8" s="554">
        <v>37.35</v>
      </c>
      <c r="I8" s="554">
        <v>89.38</v>
      </c>
      <c r="J8" s="554">
        <v>363.49</v>
      </c>
      <c r="K8" s="554">
        <v>78.13</v>
      </c>
    </row>
    <row r="9" spans="2:11" s="104" customFormat="1" ht="12.75" thickTop="1" thickBot="1">
      <c r="B9" s="395" t="s">
        <v>500</v>
      </c>
      <c r="C9" s="485" t="s">
        <v>10</v>
      </c>
      <c r="D9" s="554">
        <v>3.2</v>
      </c>
      <c r="E9" s="554">
        <v>2.6</v>
      </c>
      <c r="F9" s="554">
        <v>2.7</v>
      </c>
      <c r="G9" s="554">
        <v>3.3</v>
      </c>
      <c r="H9" s="554">
        <v>2.6</v>
      </c>
      <c r="I9" s="554">
        <v>7.1</v>
      </c>
      <c r="J9" s="554">
        <v>25.1</v>
      </c>
      <c r="K9" s="554">
        <v>5.7</v>
      </c>
    </row>
    <row r="10" spans="2:11" s="104" customFormat="1" ht="12.75" thickTop="1" thickBot="1">
      <c r="B10" s="14" t="s">
        <v>501</v>
      </c>
      <c r="C10" s="486" t="s">
        <v>40</v>
      </c>
      <c r="D10" s="555">
        <v>2.6</v>
      </c>
      <c r="E10" s="555">
        <v>1.9</v>
      </c>
      <c r="F10" s="555">
        <v>2.2999999999999998</v>
      </c>
      <c r="G10" s="555">
        <v>2.7</v>
      </c>
      <c r="H10" s="555">
        <v>2.5</v>
      </c>
      <c r="I10" s="555">
        <v>6.5</v>
      </c>
      <c r="J10" s="555">
        <v>24.9</v>
      </c>
      <c r="K10" s="555">
        <v>5.0999999999999996</v>
      </c>
    </row>
    <row r="11" spans="2:11" s="104" customFormat="1" ht="12" thickTop="1">
      <c r="B11" s="377" t="s">
        <v>239</v>
      </c>
    </row>
  </sheetData>
  <mergeCells count="6">
    <mergeCell ref="B1:H1"/>
    <mergeCell ref="B4:B5"/>
    <mergeCell ref="D4:G4"/>
    <mergeCell ref="B3:H3"/>
    <mergeCell ref="H4:K4"/>
    <mergeCell ref="C4:C5"/>
  </mergeCells>
  <hyperlinks>
    <hyperlink ref="B1:H1" location="Содержание_ru!B44" display="III. Внешний долг Республики Молдова по состоянию на 31.03.2023 (предварительные данные)" xr:uid="{D2D42B69-471F-4347-B946-CCA3D9BF0C2A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72E8-FBD3-4B78-AABE-F2EB61719413}">
  <dimension ref="B1:L25"/>
  <sheetViews>
    <sheetView showGridLines="0" showRowColHeaders="0" zoomScaleNormal="100" workbookViewId="0"/>
  </sheetViews>
  <sheetFormatPr defaultRowHeight="15"/>
  <cols>
    <col min="1" max="1" width="5.7109375" customWidth="1"/>
    <col min="2" max="2" width="28.85546875" customWidth="1"/>
    <col min="3" max="12" width="7.85546875" customWidth="1"/>
  </cols>
  <sheetData>
    <row r="1" spans="2:12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  <c r="K1" s="867"/>
      <c r="L1" s="833"/>
    </row>
    <row r="2" spans="2:12"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2:12" s="687" customFormat="1" ht="30" customHeight="1">
      <c r="B3" s="758" t="s">
        <v>542</v>
      </c>
      <c r="C3" s="758"/>
      <c r="D3" s="758"/>
      <c r="E3" s="758"/>
      <c r="F3" s="758"/>
      <c r="G3" s="758"/>
      <c r="H3" s="758"/>
      <c r="I3" s="758"/>
      <c r="J3" s="758"/>
      <c r="K3" s="758"/>
      <c r="L3" s="833"/>
    </row>
    <row r="4" spans="2:12" ht="5.0999999999999996" customHeight="1"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2:12" s="8" customFormat="1">
      <c r="B5" s="908" t="s">
        <v>97</v>
      </c>
      <c r="C5" s="908"/>
      <c r="D5" s="908"/>
      <c r="E5" s="908"/>
      <c r="F5" s="908"/>
      <c r="G5" s="908"/>
      <c r="H5" s="908"/>
      <c r="I5" s="908"/>
      <c r="J5" s="908"/>
      <c r="K5" s="908"/>
      <c r="L5" s="833"/>
    </row>
    <row r="6" spans="2:12" ht="15.75">
      <c r="B6" s="89"/>
      <c r="C6" s="89"/>
      <c r="D6" s="89"/>
      <c r="E6" s="89"/>
      <c r="F6" s="89"/>
      <c r="G6" s="89"/>
      <c r="H6" s="89"/>
      <c r="I6" s="89"/>
    </row>
    <row r="7" spans="2:12" ht="15.75">
      <c r="B7" s="89"/>
      <c r="C7" s="89"/>
      <c r="D7" s="89"/>
      <c r="E7" s="89"/>
      <c r="F7" s="89"/>
      <c r="G7" s="89"/>
      <c r="H7" s="89"/>
      <c r="I7" s="89"/>
    </row>
    <row r="20" spans="2:12" s="104" customFormat="1" ht="11.25">
      <c r="B20" s="377" t="s">
        <v>239</v>
      </c>
      <c r="C20" s="647"/>
      <c r="D20" s="647"/>
      <c r="E20" s="647"/>
      <c r="F20" s="647"/>
      <c r="G20" s="647"/>
      <c r="H20" s="647"/>
      <c r="I20" s="647"/>
      <c r="J20" s="647"/>
      <c r="K20" s="647"/>
      <c r="L20" s="647"/>
    </row>
    <row r="21" spans="2:12"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2:12" s="104" customFormat="1" ht="11.25">
      <c r="B22" s="299"/>
      <c r="C22" s="303" t="s">
        <v>35</v>
      </c>
      <c r="D22" s="303" t="s">
        <v>36</v>
      </c>
      <c r="E22" s="303" t="s">
        <v>37</v>
      </c>
      <c r="F22" s="303" t="s">
        <v>38</v>
      </c>
      <c r="G22" s="303" t="s">
        <v>111</v>
      </c>
      <c r="H22" s="303" t="s">
        <v>136</v>
      </c>
      <c r="I22" s="303" t="s">
        <v>176</v>
      </c>
      <c r="J22" s="303" t="s">
        <v>175</v>
      </c>
    </row>
    <row r="23" spans="2:12" s="104" customFormat="1" ht="11.25">
      <c r="B23" s="355" t="s">
        <v>502</v>
      </c>
      <c r="C23" s="363">
        <v>6012.03</v>
      </c>
      <c r="D23" s="363">
        <v>5908.07</v>
      </c>
      <c r="E23" s="363">
        <v>6031.6999999999989</v>
      </c>
      <c r="F23" s="363">
        <v>6329.7099999999991</v>
      </c>
      <c r="G23" s="363">
        <v>6472.0599999999995</v>
      </c>
      <c r="H23" s="363">
        <v>6462.2999999999993</v>
      </c>
      <c r="I23" s="363">
        <v>6415.3600000000006</v>
      </c>
      <c r="J23" s="363">
        <v>6645.1299999999983</v>
      </c>
    </row>
    <row r="24" spans="2:12" s="104" customFormat="1" ht="11.25">
      <c r="B24" s="344" t="s">
        <v>503</v>
      </c>
      <c r="C24" s="271">
        <v>2510.2500000000005</v>
      </c>
      <c r="D24" s="271">
        <v>2469.34</v>
      </c>
      <c r="E24" s="271">
        <v>2591.7699999999995</v>
      </c>
      <c r="F24" s="271">
        <v>2761.1899999999996</v>
      </c>
      <c r="G24" s="271">
        <v>2855.6699999999996</v>
      </c>
      <c r="H24" s="271">
        <v>2880.2999999999997</v>
      </c>
      <c r="I24" s="271">
        <v>2885.73</v>
      </c>
      <c r="J24" s="271">
        <v>3034.68</v>
      </c>
    </row>
    <row r="25" spans="2:12" s="104" customFormat="1" ht="11.25">
      <c r="B25" s="344" t="s">
        <v>504</v>
      </c>
      <c r="C25" s="271">
        <v>3501.7799999999993</v>
      </c>
      <c r="D25" s="271">
        <v>3438.7299999999996</v>
      </c>
      <c r="E25" s="271">
        <v>3439.9299999999994</v>
      </c>
      <c r="F25" s="271">
        <v>3568.5199999999995</v>
      </c>
      <c r="G25" s="271">
        <v>3616.39</v>
      </c>
      <c r="H25" s="271">
        <v>3581.9999999999995</v>
      </c>
      <c r="I25" s="271">
        <v>3529.6300000000006</v>
      </c>
      <c r="J25" s="271">
        <v>3610.4499999999985</v>
      </c>
    </row>
  </sheetData>
  <mergeCells count="3">
    <mergeCell ref="B3:L3"/>
    <mergeCell ref="B1:L1"/>
    <mergeCell ref="B5:L5"/>
  </mergeCells>
  <hyperlinks>
    <hyperlink ref="B1:K1" location="Содержание_ru!B44" display="III. Внешний долг Республики Молдова по состоянию на 31.03.2023 (предварительные данные)" xr:uid="{9CE020C5-9759-41FA-9017-14089F444C9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D6C2-F99A-4BAA-A795-A945A7071013}">
  <dimension ref="B1:K42"/>
  <sheetViews>
    <sheetView showGridLines="0" showRowColHeaders="0" zoomScaleNormal="100" workbookViewId="0"/>
  </sheetViews>
  <sheetFormatPr defaultColWidth="9.140625" defaultRowHeight="15"/>
  <cols>
    <col min="1" max="1" width="5.7109375" style="8" customWidth="1"/>
    <col min="2" max="2" width="35.28515625" style="8" customWidth="1"/>
    <col min="3" max="10" width="9.7109375" style="8" customWidth="1"/>
    <col min="11" max="16384" width="9.140625" style="8"/>
  </cols>
  <sheetData>
    <row r="1" spans="2:11">
      <c r="B1" s="867" t="s">
        <v>169</v>
      </c>
      <c r="C1" s="867"/>
      <c r="D1" s="867"/>
      <c r="E1" s="867"/>
      <c r="F1" s="867"/>
      <c r="G1" s="867"/>
      <c r="H1" s="867"/>
      <c r="I1" s="867"/>
      <c r="J1" s="833"/>
    </row>
    <row r="2" spans="2:11" customFormat="1" ht="15.75">
      <c r="B2" s="89"/>
      <c r="C2" s="89"/>
      <c r="D2" s="89"/>
      <c r="E2" s="89"/>
      <c r="F2" s="89"/>
      <c r="G2" s="89"/>
      <c r="H2" s="89"/>
      <c r="I2" s="89"/>
    </row>
    <row r="3" spans="2:11">
      <c r="B3" s="747" t="s">
        <v>101</v>
      </c>
      <c r="C3" s="747"/>
      <c r="D3" s="747"/>
      <c r="E3" s="747"/>
      <c r="F3" s="747"/>
      <c r="G3" s="747"/>
      <c r="H3" s="747"/>
      <c r="I3" s="747"/>
      <c r="J3" s="747"/>
    </row>
    <row r="4" spans="2:11" ht="5.0999999999999996" customHeight="1">
      <c r="B4" s="289"/>
      <c r="C4" s="289"/>
      <c r="D4" s="289"/>
      <c r="E4" s="289"/>
      <c r="F4" s="289"/>
      <c r="G4" s="289"/>
      <c r="H4" s="289"/>
      <c r="I4" s="289"/>
      <c r="K4"/>
    </row>
    <row r="5" spans="2:11" ht="30" customHeight="1">
      <c r="B5" s="919" t="s">
        <v>127</v>
      </c>
      <c r="C5" s="919"/>
      <c r="D5" s="919"/>
      <c r="E5" s="919"/>
      <c r="F5" s="919"/>
      <c r="G5" s="919"/>
      <c r="H5" s="919"/>
      <c r="I5" s="919"/>
      <c r="J5" s="894"/>
      <c r="K5" s="196"/>
    </row>
    <row r="27" spans="2:10" ht="11.25" customHeight="1"/>
    <row r="28" spans="2:10" ht="11.25" customHeight="1"/>
    <row r="29" spans="2:10" ht="11.25" customHeight="1"/>
    <row r="30" spans="2:10" ht="11.25" customHeight="1"/>
    <row r="31" spans="2:10" ht="11.25" customHeight="1"/>
    <row r="32" spans="2:10" s="104" customFormat="1" ht="11.25">
      <c r="B32" s="377" t="s">
        <v>239</v>
      </c>
      <c r="C32" s="647"/>
      <c r="D32" s="647"/>
      <c r="E32" s="647"/>
      <c r="F32" s="647"/>
      <c r="G32" s="647"/>
      <c r="H32" s="647"/>
      <c r="I32" s="647"/>
      <c r="J32" s="647"/>
    </row>
    <row r="33" spans="2:10" ht="11.25" customHeight="1">
      <c r="B33" s="289"/>
      <c r="C33" s="289"/>
      <c r="D33" s="289"/>
      <c r="E33" s="289"/>
      <c r="F33" s="289"/>
      <c r="G33" s="289"/>
      <c r="H33" s="289"/>
      <c r="I33" s="289"/>
      <c r="J33" s="289"/>
    </row>
    <row r="34" spans="2:10" s="104" customFormat="1" ht="11.25">
      <c r="B34" s="697"/>
      <c r="C34" s="312" t="s">
        <v>35</v>
      </c>
      <c r="D34" s="312" t="s">
        <v>36</v>
      </c>
      <c r="E34" s="312" t="s">
        <v>37</v>
      </c>
      <c r="F34" s="312" t="s">
        <v>38</v>
      </c>
      <c r="G34" s="312" t="s">
        <v>111</v>
      </c>
      <c r="H34" s="312" t="s">
        <v>136</v>
      </c>
      <c r="I34" s="312" t="s">
        <v>176</v>
      </c>
      <c r="J34" s="312" t="s">
        <v>175</v>
      </c>
    </row>
    <row r="35" spans="2:10" s="104" customFormat="1" ht="11.25">
      <c r="B35" s="102" t="s">
        <v>505</v>
      </c>
      <c r="C35" s="203">
        <v>56.8</v>
      </c>
      <c r="D35" s="203">
        <v>56.100000000000009</v>
      </c>
      <c r="E35" s="203">
        <v>55.600000000000009</v>
      </c>
      <c r="F35" s="203">
        <v>56.3</v>
      </c>
      <c r="G35" s="203">
        <v>56.8</v>
      </c>
      <c r="H35" s="203">
        <v>57.499999999999993</v>
      </c>
      <c r="I35" s="203">
        <v>57.999999999999993</v>
      </c>
      <c r="J35" s="203">
        <v>58.199999999999996</v>
      </c>
    </row>
    <row r="36" spans="2:10" s="104" customFormat="1" ht="22.5">
      <c r="B36" s="102" t="s">
        <v>452</v>
      </c>
      <c r="C36" s="203">
        <v>31.6</v>
      </c>
      <c r="D36" s="203">
        <v>31</v>
      </c>
      <c r="E36" s="203">
        <v>31.1</v>
      </c>
      <c r="F36" s="203">
        <v>29.599999999999998</v>
      </c>
      <c r="G36" s="203">
        <v>29.299999999999997</v>
      </c>
      <c r="H36" s="203">
        <v>29.2</v>
      </c>
      <c r="I36" s="203">
        <v>28.799999999999997</v>
      </c>
      <c r="J36" s="203">
        <v>28.299999999999997</v>
      </c>
    </row>
    <row r="37" spans="2:10" s="104" customFormat="1" ht="11.25">
      <c r="B37" s="102" t="s">
        <v>506</v>
      </c>
      <c r="C37" s="203">
        <v>5.8999999999999995</v>
      </c>
      <c r="D37" s="203">
        <v>6.7</v>
      </c>
      <c r="E37" s="203">
        <v>7.1999999999999993</v>
      </c>
      <c r="F37" s="203">
        <v>8</v>
      </c>
      <c r="G37" s="203">
        <v>8.1</v>
      </c>
      <c r="H37" s="203">
        <v>7.1999999999999993</v>
      </c>
      <c r="I37" s="203">
        <v>7.1</v>
      </c>
      <c r="J37" s="203">
        <v>7.7</v>
      </c>
    </row>
    <row r="38" spans="2:10" s="104" customFormat="1" ht="11.25">
      <c r="B38" s="102" t="s">
        <v>375</v>
      </c>
      <c r="C38" s="203">
        <v>4.5999999999999996</v>
      </c>
      <c r="D38" s="203">
        <v>5.0999999999999996</v>
      </c>
      <c r="E38" s="203">
        <v>5.0999999999999996</v>
      </c>
      <c r="F38" s="203">
        <v>5.0999999999999996</v>
      </c>
      <c r="G38" s="203">
        <v>4.7</v>
      </c>
      <c r="H38" s="203">
        <v>5</v>
      </c>
      <c r="I38" s="203">
        <v>5</v>
      </c>
      <c r="J38" s="203">
        <v>4.7</v>
      </c>
    </row>
    <row r="39" spans="2:10" s="104" customFormat="1" ht="11.25">
      <c r="B39" s="102" t="s">
        <v>507</v>
      </c>
      <c r="C39" s="203">
        <v>1</v>
      </c>
      <c r="D39" s="203">
        <v>1.0999999999999999</v>
      </c>
      <c r="E39" s="203">
        <v>1.0999999999999999</v>
      </c>
      <c r="F39" s="203">
        <v>1</v>
      </c>
      <c r="G39" s="203">
        <v>1</v>
      </c>
      <c r="H39" s="203">
        <v>1.0999999999999999</v>
      </c>
      <c r="I39" s="203">
        <v>1.0999999999999999</v>
      </c>
      <c r="J39" s="203">
        <v>1.0999999999999999</v>
      </c>
    </row>
    <row r="40" spans="2:10" ht="15" customHeight="1"/>
    <row r="42" spans="2:10">
      <c r="B42" s="182"/>
      <c r="C42" s="182"/>
      <c r="D42" s="182"/>
    </row>
  </sheetData>
  <mergeCells count="3">
    <mergeCell ref="B1:J1"/>
    <mergeCell ref="B5:J5"/>
    <mergeCell ref="B3:J3"/>
  </mergeCells>
  <hyperlinks>
    <hyperlink ref="B1:G1" location="Содержание_ru!B44" display="III. Внешний долг Республики Молдова по состоянию на 31.03.2023 (предварительные данные)" xr:uid="{11EF6049-96BA-49AC-8A61-B8088AC705A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1EED-B142-411F-BDA9-83D7C266AB00}">
  <dimension ref="B1:Q37"/>
  <sheetViews>
    <sheetView showGridLines="0" showRowColHeaders="0" zoomScaleNormal="100" workbookViewId="0"/>
  </sheetViews>
  <sheetFormatPr defaultRowHeight="15"/>
  <cols>
    <col min="1" max="1" width="5.7109375" customWidth="1"/>
    <col min="2" max="2" width="42.140625" customWidth="1"/>
    <col min="3" max="3" width="9.85546875" customWidth="1"/>
    <col min="4" max="12" width="7" customWidth="1"/>
  </cols>
  <sheetData>
    <row r="1" spans="2:17" s="8" customFormat="1">
      <c r="B1" s="867" t="s">
        <v>169</v>
      </c>
      <c r="C1" s="867"/>
      <c r="D1" s="867"/>
      <c r="E1" s="867"/>
      <c r="F1" s="867"/>
      <c r="G1" s="867"/>
      <c r="H1" s="867"/>
      <c r="I1" s="867"/>
      <c r="J1" s="867"/>
      <c r="K1" s="867"/>
    </row>
    <row r="3" spans="2:17" s="8" customFormat="1">
      <c r="B3" s="747" t="s">
        <v>178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698"/>
      <c r="N3" s="698"/>
      <c r="O3" s="698"/>
      <c r="P3" s="179"/>
      <c r="Q3" s="179"/>
    </row>
    <row r="4" spans="2:17" s="8" customFormat="1" ht="5.0999999999999996" customHeight="1"/>
    <row r="5" spans="2:17" s="8" customFormat="1">
      <c r="B5" s="716" t="s">
        <v>177</v>
      </c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196"/>
    </row>
    <row r="28" spans="2:3" ht="11.25" customHeight="1"/>
    <row r="29" spans="2:3" s="104" customFormat="1" ht="11.25">
      <c r="B29" s="79"/>
      <c r="C29" s="375" t="s">
        <v>508</v>
      </c>
    </row>
    <row r="30" spans="2:3" s="104" customFormat="1" ht="11.25">
      <c r="B30" s="79" t="s">
        <v>476</v>
      </c>
      <c r="C30" s="271">
        <v>2660.4500000000003</v>
      </c>
    </row>
    <row r="31" spans="2:3" s="104" customFormat="1" ht="11.25">
      <c r="B31" s="79" t="s">
        <v>372</v>
      </c>
      <c r="C31" s="271">
        <v>140.4</v>
      </c>
    </row>
    <row r="32" spans="2:3" s="104" customFormat="1" ht="11.25">
      <c r="B32" s="79" t="s">
        <v>478</v>
      </c>
      <c r="C32" s="271">
        <v>292.08</v>
      </c>
    </row>
    <row r="33" spans="2:3" s="104" customFormat="1" ht="11.25">
      <c r="B33" s="79" t="s">
        <v>385</v>
      </c>
      <c r="C33" s="271">
        <v>182.46</v>
      </c>
    </row>
    <row r="34" spans="2:3" s="104" customFormat="1" ht="11.25">
      <c r="B34" s="79" t="s">
        <v>388</v>
      </c>
      <c r="C34" s="271">
        <v>77.5</v>
      </c>
    </row>
    <row r="35" spans="2:3" s="104" customFormat="1" ht="11.25">
      <c r="B35" s="79" t="s">
        <v>509</v>
      </c>
      <c r="C35" s="271">
        <v>17.02</v>
      </c>
    </row>
    <row r="36" spans="2:3" s="104" customFormat="1" ht="11.25">
      <c r="B36" s="79" t="s">
        <v>389</v>
      </c>
      <c r="C36" s="271">
        <v>7.89</v>
      </c>
    </row>
    <row r="37" spans="2:3" s="104" customFormat="1" ht="11.25">
      <c r="B37" s="79" t="s">
        <v>510</v>
      </c>
      <c r="C37" s="271">
        <v>7.21</v>
      </c>
    </row>
  </sheetData>
  <mergeCells count="2">
    <mergeCell ref="B3:L3"/>
    <mergeCell ref="B1:K1"/>
  </mergeCells>
  <hyperlinks>
    <hyperlink ref="B1:K1" location="Содержание_ru!B44" display="III. Внешний долг Республики Молдова по состоянию на 31.03.2023 (предварительные данные)" xr:uid="{BAEB598C-CC50-4AFF-B21C-8CB66C71620F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CD5-83E6-4E78-B7B8-826EF0E0CB11}">
  <dimension ref="B1:T48"/>
  <sheetViews>
    <sheetView showGridLines="0" showRowColHeaders="0" zoomScaleNormal="100" workbookViewId="0"/>
  </sheetViews>
  <sheetFormatPr defaultRowHeight="15"/>
  <cols>
    <col min="1" max="1" width="5.7109375" customWidth="1"/>
    <col min="2" max="2" width="34" customWidth="1"/>
    <col min="4" max="10" width="7.42578125" customWidth="1"/>
    <col min="11" max="11" width="10.28515625" customWidth="1"/>
  </cols>
  <sheetData>
    <row r="1" spans="2:20" s="8" customFormat="1">
      <c r="B1" s="867" t="s">
        <v>19</v>
      </c>
      <c r="C1" s="867"/>
      <c r="D1" s="867"/>
      <c r="E1" s="867"/>
      <c r="F1" s="867"/>
      <c r="G1" s="867"/>
      <c r="H1" s="867"/>
      <c r="I1" s="867"/>
      <c r="J1" s="867"/>
    </row>
    <row r="2" spans="2:20" ht="11.25" customHeight="1">
      <c r="K2" s="193"/>
    </row>
    <row r="3" spans="2:20" s="90" customFormat="1" ht="30" customHeight="1">
      <c r="B3" s="747" t="s">
        <v>543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</row>
    <row r="4" spans="2:20" ht="5.0999999999999996" customHeight="1"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2:20" s="715" customFormat="1" ht="30" customHeight="1">
      <c r="B5" s="957" t="s">
        <v>190</v>
      </c>
      <c r="C5" s="958"/>
      <c r="D5" s="958"/>
      <c r="E5" s="958"/>
      <c r="F5" s="958"/>
      <c r="G5" s="958"/>
      <c r="H5" s="958"/>
      <c r="I5" s="958"/>
      <c r="J5" s="958"/>
      <c r="K5" s="958"/>
      <c r="L5" s="958"/>
      <c r="M5" s="958"/>
      <c r="N5" s="958"/>
    </row>
    <row r="6" spans="2:20" s="8" customFormat="1"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R6" s="49"/>
    </row>
    <row r="7" spans="2:20" s="8" customFormat="1">
      <c r="C7" s="42"/>
      <c r="D7" s="42"/>
      <c r="E7" s="42"/>
      <c r="F7" s="42"/>
      <c r="G7" s="42"/>
      <c r="H7" s="42"/>
      <c r="I7" s="42"/>
      <c r="J7" s="42"/>
      <c r="K7" s="42"/>
      <c r="N7"/>
      <c r="O7"/>
      <c r="P7"/>
      <c r="Q7"/>
      <c r="R7"/>
      <c r="S7"/>
      <c r="T7"/>
    </row>
    <row r="8" spans="2:20" s="8" customFormat="1">
      <c r="C8" s="42"/>
      <c r="D8" s="42"/>
      <c r="E8" s="42"/>
      <c r="F8" s="42"/>
      <c r="G8" s="42"/>
      <c r="H8" s="42"/>
      <c r="I8" s="42"/>
      <c r="J8" s="42"/>
      <c r="K8" s="42"/>
      <c r="N8"/>
      <c r="O8"/>
      <c r="P8"/>
      <c r="Q8"/>
      <c r="R8"/>
      <c r="S8"/>
      <c r="T8"/>
    </row>
    <row r="9" spans="2:20" s="8" customFormat="1">
      <c r="C9" s="42"/>
      <c r="D9" s="42"/>
      <c r="E9" s="42"/>
      <c r="F9" s="42"/>
      <c r="G9" s="42"/>
      <c r="H9" s="42"/>
      <c r="I9" s="42"/>
      <c r="J9" s="42"/>
      <c r="K9" s="42"/>
      <c r="N9"/>
      <c r="O9"/>
      <c r="P9"/>
      <c r="Q9"/>
      <c r="R9"/>
      <c r="S9"/>
      <c r="T9"/>
    </row>
    <row r="10" spans="2:20" s="8" customFormat="1">
      <c r="C10" s="42"/>
      <c r="D10" s="42"/>
      <c r="E10" s="42"/>
      <c r="F10" s="42"/>
      <c r="G10" s="42"/>
      <c r="H10" s="42"/>
      <c r="I10" s="42"/>
      <c r="J10" s="42"/>
      <c r="K10" s="42"/>
      <c r="N10"/>
      <c r="O10"/>
      <c r="P10"/>
      <c r="Q10"/>
      <c r="R10"/>
      <c r="S10"/>
      <c r="T10"/>
    </row>
    <row r="11" spans="2:20" s="8" customFormat="1">
      <c r="C11" s="42"/>
      <c r="D11" s="42"/>
      <c r="E11" s="42"/>
      <c r="F11" s="42"/>
      <c r="G11" s="42"/>
      <c r="H11" s="42"/>
      <c r="I11" s="42"/>
      <c r="J11" s="42"/>
      <c r="K11" s="42"/>
      <c r="N11"/>
      <c r="O11"/>
      <c r="P11"/>
      <c r="Q11"/>
      <c r="R11"/>
      <c r="S11"/>
      <c r="T11"/>
    </row>
    <row r="12" spans="2:20" s="8" customFormat="1">
      <c r="C12" s="42"/>
      <c r="D12" s="42"/>
      <c r="E12" s="42"/>
      <c r="F12" s="42"/>
      <c r="G12" s="42"/>
      <c r="H12" s="42"/>
      <c r="I12" s="42"/>
      <c r="J12" s="42"/>
      <c r="K12" s="42"/>
      <c r="N12"/>
      <c r="O12"/>
      <c r="P12"/>
      <c r="Q12"/>
      <c r="R12"/>
      <c r="S12"/>
      <c r="T12"/>
    </row>
    <row r="13" spans="2:20" s="8" customFormat="1">
      <c r="C13" s="42"/>
      <c r="D13" s="42"/>
      <c r="E13" s="42"/>
      <c r="F13" s="42"/>
      <c r="G13" s="42"/>
      <c r="H13" s="42"/>
      <c r="I13" s="42"/>
      <c r="J13" s="42"/>
      <c r="K13" s="42"/>
      <c r="N13"/>
      <c r="O13"/>
      <c r="P13"/>
      <c r="Q13"/>
      <c r="R13"/>
      <c r="S13"/>
      <c r="T13"/>
    </row>
    <row r="14" spans="2:20" s="8" customFormat="1"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R14" s="49"/>
    </row>
    <row r="15" spans="2:20" s="8" customFormat="1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R15" s="49"/>
    </row>
    <row r="16" spans="2:20" s="8" customFormat="1"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R16" s="49"/>
    </row>
    <row r="17" spans="2:18" s="8" customFormat="1"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R17" s="49"/>
    </row>
    <row r="18" spans="2:18" s="8" customFormat="1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R18" s="49"/>
    </row>
    <row r="19" spans="2:18" s="8" customFormat="1"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R19" s="49"/>
    </row>
    <row r="20" spans="2:18" s="8" customFormat="1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R20" s="49"/>
    </row>
    <row r="21" spans="2:18" s="8" customFormat="1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R21" s="49"/>
    </row>
    <row r="22" spans="2:18" s="8" customFormat="1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R22" s="49"/>
    </row>
    <row r="23" spans="2:18" s="8" customFormat="1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R23" s="49"/>
    </row>
    <row r="24" spans="2:18" s="8" customFormat="1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R24" s="49"/>
    </row>
    <row r="25" spans="2:18" s="8" customFormat="1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R25" s="49"/>
    </row>
    <row r="26" spans="2:18" s="8" customFormat="1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R26" s="49"/>
    </row>
    <row r="27" spans="2:18" s="8" customFormat="1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R27" s="49"/>
    </row>
    <row r="28" spans="2:18" s="8" customFormat="1">
      <c r="L28" s="42"/>
      <c r="M28" s="42"/>
      <c r="N28" s="42"/>
      <c r="O28" s="42"/>
      <c r="R28" s="49"/>
    </row>
    <row r="29" spans="2:18" s="8" customFormat="1" ht="10.5" customHeight="1">
      <c r="B29" s="36"/>
      <c r="L29" s="42"/>
      <c r="M29" s="42"/>
      <c r="N29" s="42"/>
      <c r="O29" s="42"/>
      <c r="R29" s="49"/>
    </row>
    <row r="30" spans="2:18" s="8" customFormat="1" ht="10.5" customHeight="1">
      <c r="L30" s="42"/>
      <c r="M30" s="42"/>
      <c r="N30" s="42"/>
      <c r="O30" s="42"/>
      <c r="R30" s="49"/>
    </row>
    <row r="31" spans="2:18" s="8" customFormat="1" ht="11.25" customHeight="1">
      <c r="B31" s="313"/>
      <c r="C31" s="303">
        <v>2023</v>
      </c>
      <c r="D31" s="42"/>
      <c r="E31" s="42"/>
      <c r="F31" s="42"/>
      <c r="G31" s="42"/>
      <c r="J31" s="49"/>
    </row>
    <row r="32" spans="2:18" s="104" customFormat="1" ht="11.25">
      <c r="B32" s="389" t="s">
        <v>302</v>
      </c>
      <c r="C32" s="286">
        <v>0.54900000000000004</v>
      </c>
    </row>
    <row r="33" spans="2:18" s="104" customFormat="1" ht="11.25">
      <c r="B33" s="389" t="s">
        <v>264</v>
      </c>
      <c r="C33" s="286">
        <v>0.123</v>
      </c>
    </row>
    <row r="34" spans="2:18" s="104" customFormat="1" ht="11.25">
      <c r="B34" s="62" t="s">
        <v>511</v>
      </c>
      <c r="C34" s="286">
        <v>0.32800000000000001</v>
      </c>
    </row>
    <row r="35" spans="2:18" s="8" customFormat="1" ht="11.25" customHeight="1">
      <c r="C35" s="42"/>
      <c r="D35" s="42"/>
      <c r="E35" s="42"/>
      <c r="F35" s="42"/>
      <c r="G35" s="42"/>
      <c r="H35" s="42"/>
      <c r="I35" s="42"/>
      <c r="J35" s="42"/>
      <c r="L35" s="42"/>
      <c r="M35" s="42"/>
      <c r="N35" s="42"/>
      <c r="O35" s="42"/>
      <c r="R35" s="49"/>
    </row>
    <row r="36" spans="2:18" s="104" customFormat="1" ht="11.25">
      <c r="B36" s="102" t="s">
        <v>512</v>
      </c>
      <c r="C36" s="286">
        <v>0.14499999999999999</v>
      </c>
      <c r="N36" s="649"/>
    </row>
    <row r="37" spans="2:18" s="104" customFormat="1" ht="11.25">
      <c r="B37" s="102" t="s">
        <v>513</v>
      </c>
      <c r="C37" s="286">
        <v>0.13800000000000001</v>
      </c>
      <c r="N37" s="649"/>
    </row>
    <row r="38" spans="2:18" s="104" customFormat="1" ht="11.25">
      <c r="B38" s="102" t="s">
        <v>514</v>
      </c>
      <c r="C38" s="286">
        <v>0.129</v>
      </c>
      <c r="N38" s="649"/>
    </row>
    <row r="39" spans="2:18" s="104" customFormat="1" ht="11.25">
      <c r="B39" s="102" t="s">
        <v>515</v>
      </c>
      <c r="C39" s="286">
        <v>0.11600000000000001</v>
      </c>
      <c r="N39" s="649"/>
    </row>
    <row r="40" spans="2:18" s="104" customFormat="1" ht="11.25">
      <c r="B40" s="102" t="s">
        <v>516</v>
      </c>
      <c r="C40" s="286">
        <v>9.1999999999999998E-2</v>
      </c>
      <c r="N40" s="649"/>
    </row>
    <row r="41" spans="2:18" s="104" customFormat="1" ht="11.25">
      <c r="B41" s="102" t="s">
        <v>517</v>
      </c>
      <c r="C41" s="286">
        <v>8.4000000000000005E-2</v>
      </c>
      <c r="N41" s="649"/>
    </row>
    <row r="42" spans="2:18" s="104" customFormat="1" ht="11.25">
      <c r="B42" s="102" t="s">
        <v>518</v>
      </c>
      <c r="C42" s="286">
        <v>0.05</v>
      </c>
      <c r="N42" s="649"/>
    </row>
    <row r="43" spans="2:18" s="104" customFormat="1" ht="11.25">
      <c r="B43" s="102" t="s">
        <v>519</v>
      </c>
      <c r="C43" s="286">
        <v>3.2000000000000001E-2</v>
      </c>
    </row>
    <row r="44" spans="2:18" s="104" customFormat="1" ht="11.25">
      <c r="B44" s="102" t="s">
        <v>520</v>
      </c>
      <c r="C44" s="286">
        <v>2.9000000000000001E-2</v>
      </c>
    </row>
    <row r="45" spans="2:18" s="104" customFormat="1" ht="11.25">
      <c r="B45" s="102" t="s">
        <v>521</v>
      </c>
      <c r="C45" s="286">
        <v>0.02</v>
      </c>
    </row>
    <row r="46" spans="2:18" s="104" customFormat="1" ht="11.25">
      <c r="B46" s="102" t="s">
        <v>511</v>
      </c>
      <c r="C46" s="286">
        <v>0.16499999999999992</v>
      </c>
    </row>
    <row r="47" spans="2:18" ht="11.25" customHeight="1"/>
    <row r="48" spans="2:18" ht="11.25" customHeight="1"/>
  </sheetData>
  <mergeCells count="3">
    <mergeCell ref="B5:N5"/>
    <mergeCell ref="B1:J1"/>
    <mergeCell ref="B3:N3"/>
  </mergeCells>
  <hyperlinks>
    <hyperlink ref="B1:J1" location="Содержание_ru!B56" display="IV. Статистика международных банковских операций" xr:uid="{247C5A34-E692-4218-A0A5-9537B878DD10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4103-3384-441D-B57A-E5B5FDCFCC13}">
  <sheetPr codeName="Sheet4"/>
  <dimension ref="B1:AH175"/>
  <sheetViews>
    <sheetView showGridLines="0" showRowColHeaders="0" zoomScaleNormal="100" workbookViewId="0"/>
  </sheetViews>
  <sheetFormatPr defaultRowHeight="15"/>
  <cols>
    <col min="1" max="1" width="5.7109375" customWidth="1"/>
    <col min="2" max="2" width="43.140625" customWidth="1"/>
    <col min="3" max="10" width="7.7109375" customWidth="1"/>
    <col min="11" max="12" width="8.28515625" customWidth="1"/>
  </cols>
  <sheetData>
    <row r="1" spans="2:34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</row>
    <row r="2" spans="2:34" ht="11.25" customHeight="1"/>
    <row r="3" spans="2:34" s="8" customFormat="1">
      <c r="B3" s="757" t="s">
        <v>98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</row>
    <row r="4" spans="2:34" ht="5.0999999999999996" customHeight="1" thickBot="1">
      <c r="B4" s="41"/>
    </row>
    <row r="5" spans="2:34" ht="11.25" customHeight="1" thickTop="1">
      <c r="B5" s="740"/>
      <c r="C5" s="739">
        <v>2022</v>
      </c>
      <c r="D5" s="740"/>
      <c r="E5" s="740"/>
      <c r="F5" s="741"/>
      <c r="G5" s="739">
        <v>2023</v>
      </c>
      <c r="H5" s="740"/>
      <c r="I5" s="740"/>
      <c r="J5" s="741"/>
      <c r="K5" s="11">
        <v>2022</v>
      </c>
      <c r="L5" s="88">
        <v>2023</v>
      </c>
    </row>
    <row r="6" spans="2:34" s="104" customFormat="1" ht="12" thickBot="1">
      <c r="B6" s="756"/>
      <c r="C6" s="343" t="s">
        <v>0</v>
      </c>
      <c r="D6" s="9" t="s">
        <v>1</v>
      </c>
      <c r="E6" s="9" t="s">
        <v>2</v>
      </c>
      <c r="F6" s="22" t="s">
        <v>3</v>
      </c>
      <c r="G6" s="9" t="s">
        <v>102</v>
      </c>
      <c r="H6" s="9" t="s">
        <v>128</v>
      </c>
      <c r="I6" s="9" t="s">
        <v>149</v>
      </c>
      <c r="J6" s="22" t="s">
        <v>3</v>
      </c>
      <c r="K6" s="368"/>
      <c r="L6" s="368"/>
    </row>
    <row r="7" spans="2:34" s="104" customFormat="1" ht="12.75" thickTop="1" thickBot="1">
      <c r="B7" s="402" t="s">
        <v>220</v>
      </c>
      <c r="C7" s="400">
        <v>-565.66999999999996</v>
      </c>
      <c r="D7" s="400">
        <v>-465.9</v>
      </c>
      <c r="E7" s="400">
        <v>-629.53</v>
      </c>
      <c r="F7" s="400">
        <v>-821.16</v>
      </c>
      <c r="G7" s="400">
        <v>-498.78</v>
      </c>
      <c r="H7" s="400">
        <v>-396.14</v>
      </c>
      <c r="I7" s="400">
        <v>-555.86</v>
      </c>
      <c r="J7" s="400">
        <v>-522.87</v>
      </c>
      <c r="K7" s="576">
        <v>-2482.2600000000002</v>
      </c>
      <c r="L7" s="401">
        <v>-1973.65</v>
      </c>
      <c r="Y7" s="643"/>
      <c r="Z7" s="643"/>
      <c r="AA7" s="643"/>
      <c r="AB7" s="643"/>
      <c r="AC7" s="643"/>
      <c r="AD7" s="643"/>
      <c r="AE7" s="643"/>
      <c r="AF7" s="643"/>
      <c r="AG7" s="643"/>
      <c r="AH7" s="643"/>
    </row>
    <row r="8" spans="2:34" s="104" customFormat="1" ht="12.75" thickTop="1" thickBot="1">
      <c r="B8" s="403" t="s">
        <v>221</v>
      </c>
      <c r="C8" s="404">
        <v>-976.22</v>
      </c>
      <c r="D8" s="404">
        <v>-1113.78</v>
      </c>
      <c r="E8" s="404">
        <v>-1427.06</v>
      </c>
      <c r="F8" s="404">
        <v>-1675.68</v>
      </c>
      <c r="G8" s="404">
        <v>-1234.83</v>
      </c>
      <c r="H8" s="404">
        <v>-1063.49</v>
      </c>
      <c r="I8" s="404">
        <v>-1298.51</v>
      </c>
      <c r="J8" s="404">
        <v>-1290.97</v>
      </c>
      <c r="K8" s="577">
        <v>-5192.74</v>
      </c>
      <c r="L8" s="405">
        <v>-4887.8</v>
      </c>
      <c r="Y8" s="643"/>
      <c r="Z8" s="643"/>
      <c r="AA8" s="643"/>
      <c r="AB8" s="643"/>
      <c r="AC8" s="643"/>
      <c r="AD8" s="643"/>
      <c r="AE8" s="643"/>
      <c r="AF8" s="643"/>
      <c r="AG8" s="643"/>
      <c r="AH8" s="643"/>
    </row>
    <row r="9" spans="2:34" s="104" customFormat="1" ht="12.75" thickTop="1" thickBot="1">
      <c r="B9" s="403" t="s">
        <v>222</v>
      </c>
      <c r="C9" s="404">
        <v>168</v>
      </c>
      <c r="D9" s="404">
        <v>227.92</v>
      </c>
      <c r="E9" s="404">
        <v>220.61</v>
      </c>
      <c r="F9" s="404">
        <v>291.89</v>
      </c>
      <c r="G9" s="404">
        <v>273.87</v>
      </c>
      <c r="H9" s="404">
        <v>185.24</v>
      </c>
      <c r="I9" s="404">
        <v>180.87</v>
      </c>
      <c r="J9" s="404">
        <v>245.84</v>
      </c>
      <c r="K9" s="577">
        <v>908.42</v>
      </c>
      <c r="L9" s="405">
        <v>885.82</v>
      </c>
      <c r="Y9" s="643"/>
      <c r="Z9" s="643"/>
      <c r="AA9" s="643"/>
      <c r="AB9" s="643"/>
      <c r="AC9" s="643"/>
      <c r="AD9" s="643"/>
      <c r="AE9" s="643"/>
      <c r="AF9" s="643"/>
      <c r="AG9" s="643"/>
      <c r="AH9" s="643"/>
    </row>
    <row r="10" spans="2:34" s="104" customFormat="1" ht="12.75" thickTop="1" thickBot="1">
      <c r="B10" s="403" t="s">
        <v>223</v>
      </c>
      <c r="C10" s="404">
        <v>1.75</v>
      </c>
      <c r="D10" s="404">
        <v>2.0499999999999998</v>
      </c>
      <c r="E10" s="404">
        <v>35.58</v>
      </c>
      <c r="F10" s="404">
        <v>20.34</v>
      </c>
      <c r="G10" s="404">
        <v>62.5</v>
      </c>
      <c r="H10" s="404">
        <v>66.83</v>
      </c>
      <c r="I10" s="404">
        <v>44.24</v>
      </c>
      <c r="J10" s="404">
        <v>36.24</v>
      </c>
      <c r="K10" s="577">
        <v>59.72</v>
      </c>
      <c r="L10" s="405">
        <v>209.81</v>
      </c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</row>
    <row r="11" spans="2:34" s="104" customFormat="1" ht="12.75" thickTop="1" thickBot="1">
      <c r="B11" s="403" t="s">
        <v>224</v>
      </c>
      <c r="C11" s="404">
        <v>240.8</v>
      </c>
      <c r="D11" s="404">
        <v>417.91</v>
      </c>
      <c r="E11" s="404">
        <v>541.34</v>
      </c>
      <c r="F11" s="404">
        <v>542.29</v>
      </c>
      <c r="G11" s="404">
        <v>399.68</v>
      </c>
      <c r="H11" s="404">
        <v>415.28</v>
      </c>
      <c r="I11" s="404">
        <v>517.54</v>
      </c>
      <c r="J11" s="404">
        <v>486.02</v>
      </c>
      <c r="K11" s="577">
        <v>1742.34</v>
      </c>
      <c r="L11" s="405">
        <v>1818.52</v>
      </c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</row>
    <row r="12" spans="2:34" s="104" customFormat="1" ht="12.75" thickTop="1" thickBot="1">
      <c r="B12" s="406" t="s">
        <v>225</v>
      </c>
      <c r="C12" s="407">
        <v>-7.59</v>
      </c>
      <c r="D12" s="407">
        <v>-2.04</v>
      </c>
      <c r="E12" s="407">
        <v>9.59</v>
      </c>
      <c r="F12" s="407">
        <v>20.22</v>
      </c>
      <c r="G12" s="407">
        <v>14.17</v>
      </c>
      <c r="H12" s="407">
        <v>25.09</v>
      </c>
      <c r="I12" s="407">
        <v>24.97</v>
      </c>
      <c r="J12" s="407">
        <v>17.62</v>
      </c>
      <c r="K12" s="578">
        <v>20.18</v>
      </c>
      <c r="L12" s="408">
        <v>81.849999999999994</v>
      </c>
      <c r="Y12" s="643"/>
      <c r="Z12" s="643"/>
      <c r="AA12" s="643"/>
      <c r="AB12" s="643"/>
      <c r="AC12" s="643"/>
      <c r="AD12" s="643"/>
      <c r="AE12" s="643"/>
      <c r="AF12" s="643"/>
      <c r="AG12" s="643"/>
      <c r="AH12" s="643"/>
    </row>
    <row r="13" spans="2:34" s="104" customFormat="1" ht="12.75" thickTop="1" thickBot="1">
      <c r="B13" s="406" t="s">
        <v>226</v>
      </c>
      <c r="C13" s="407">
        <v>-573.26</v>
      </c>
      <c r="D13" s="407">
        <v>-467.94</v>
      </c>
      <c r="E13" s="407">
        <v>-619.94000000000005</v>
      </c>
      <c r="F13" s="407">
        <v>-800.94</v>
      </c>
      <c r="G13" s="407">
        <v>-484.61</v>
      </c>
      <c r="H13" s="407">
        <v>-371.05</v>
      </c>
      <c r="I13" s="407">
        <v>-530.89</v>
      </c>
      <c r="J13" s="407">
        <v>-505.25</v>
      </c>
      <c r="K13" s="578">
        <v>-2462.08</v>
      </c>
      <c r="L13" s="408">
        <v>-1891.8</v>
      </c>
      <c r="Y13" s="643"/>
      <c r="Z13" s="643"/>
      <c r="AA13" s="643"/>
      <c r="AB13" s="643"/>
      <c r="AC13" s="643"/>
      <c r="AD13" s="643"/>
      <c r="AE13" s="643"/>
      <c r="AF13" s="643"/>
      <c r="AG13" s="643"/>
      <c r="AH13" s="643"/>
    </row>
    <row r="14" spans="2:34" s="104" customFormat="1" ht="12.75" thickTop="1" thickBot="1">
      <c r="B14" s="406" t="s">
        <v>227</v>
      </c>
      <c r="C14" s="407">
        <v>-616.17999999999995</v>
      </c>
      <c r="D14" s="407">
        <v>-436.57</v>
      </c>
      <c r="E14" s="407">
        <v>-619.66999999999996</v>
      </c>
      <c r="F14" s="407">
        <v>-765.24</v>
      </c>
      <c r="G14" s="407">
        <v>-465.47</v>
      </c>
      <c r="H14" s="407">
        <v>-294.67</v>
      </c>
      <c r="I14" s="407">
        <v>-616.28</v>
      </c>
      <c r="J14" s="407">
        <v>-461.04</v>
      </c>
      <c r="K14" s="578">
        <v>-2437.66</v>
      </c>
      <c r="L14" s="408">
        <v>-1837.46</v>
      </c>
      <c r="Y14" s="643"/>
      <c r="Z14" s="643"/>
      <c r="AA14" s="643"/>
      <c r="AB14" s="643"/>
      <c r="AC14" s="643"/>
      <c r="AD14" s="643"/>
      <c r="AE14" s="643"/>
      <c r="AF14" s="643"/>
      <c r="AG14" s="643"/>
      <c r="AH14" s="643"/>
    </row>
    <row r="15" spans="2:34" s="104" customFormat="1" ht="12.75" thickTop="1" thickBot="1">
      <c r="B15" s="403" t="s">
        <v>228</v>
      </c>
      <c r="C15" s="404">
        <v>-177.15</v>
      </c>
      <c r="D15" s="404">
        <v>-111.35</v>
      </c>
      <c r="E15" s="404">
        <v>-192.08</v>
      </c>
      <c r="F15" s="404">
        <v>-60.5</v>
      </c>
      <c r="G15" s="404">
        <v>-139.13</v>
      </c>
      <c r="H15" s="404">
        <v>-58.12</v>
      </c>
      <c r="I15" s="404">
        <v>-105.74</v>
      </c>
      <c r="J15" s="404">
        <v>-113.27</v>
      </c>
      <c r="K15" s="577">
        <v>-541.08000000000004</v>
      </c>
      <c r="L15" s="405">
        <v>-416.26</v>
      </c>
      <c r="Y15" s="643"/>
      <c r="Z15" s="643"/>
      <c r="AA15" s="643"/>
      <c r="AB15" s="643"/>
      <c r="AC15" s="643"/>
      <c r="AD15" s="643"/>
      <c r="AE15" s="643"/>
      <c r="AF15" s="643"/>
      <c r="AG15" s="643"/>
      <c r="AH15" s="643"/>
    </row>
    <row r="16" spans="2:34" s="104" customFormat="1" ht="12.75" thickTop="1" thickBot="1">
      <c r="B16" s="403" t="s">
        <v>229</v>
      </c>
      <c r="C16" s="404">
        <v>0.61</v>
      </c>
      <c r="D16" s="404">
        <v>0.88</v>
      </c>
      <c r="E16" s="404">
        <v>-0.88</v>
      </c>
      <c r="F16" s="404">
        <v>0.12</v>
      </c>
      <c r="G16" s="404">
        <v>0.17</v>
      </c>
      <c r="H16" s="404">
        <v>0.12</v>
      </c>
      <c r="I16" s="404">
        <v>0.36</v>
      </c>
      <c r="J16" s="404">
        <v>-0.91</v>
      </c>
      <c r="K16" s="577">
        <v>0.73</v>
      </c>
      <c r="L16" s="405">
        <v>-0.26</v>
      </c>
      <c r="Y16" s="643"/>
      <c r="Z16" s="643"/>
      <c r="AA16" s="643"/>
      <c r="AB16" s="643"/>
      <c r="AC16" s="643"/>
      <c r="AD16" s="643"/>
      <c r="AE16" s="643"/>
      <c r="AF16" s="643"/>
      <c r="AG16" s="643"/>
      <c r="AH16" s="643"/>
    </row>
    <row r="17" spans="2:34" s="104" customFormat="1" ht="12.75" thickTop="1" thickBot="1">
      <c r="B17" s="403" t="s">
        <v>230</v>
      </c>
      <c r="C17" s="404">
        <v>-0.02</v>
      </c>
      <c r="D17" s="404">
        <v>-0.04</v>
      </c>
      <c r="E17" s="404">
        <v>0.14000000000000001</v>
      </c>
      <c r="F17" s="404">
        <v>-1.43</v>
      </c>
      <c r="G17" s="404"/>
      <c r="H17" s="404"/>
      <c r="I17" s="404"/>
      <c r="J17" s="404"/>
      <c r="K17" s="577">
        <v>-1.35</v>
      </c>
      <c r="L17" s="405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</row>
    <row r="18" spans="2:34" s="104" customFormat="1" ht="12.75" thickTop="1" thickBot="1">
      <c r="B18" s="403" t="s">
        <v>231</v>
      </c>
      <c r="C18" s="404">
        <v>5.34</v>
      </c>
      <c r="D18" s="404">
        <v>-573.51</v>
      </c>
      <c r="E18" s="404">
        <v>-1147.22</v>
      </c>
      <c r="F18" s="404">
        <v>-817.91</v>
      </c>
      <c r="G18" s="404">
        <v>-482.08</v>
      </c>
      <c r="H18" s="404">
        <v>-484.94</v>
      </c>
      <c r="I18" s="404">
        <v>-546.78</v>
      </c>
      <c r="J18" s="404">
        <v>-798.44</v>
      </c>
      <c r="K18" s="577">
        <v>-2533.3000000000002</v>
      </c>
      <c r="L18" s="405">
        <v>-2312.2399999999998</v>
      </c>
      <c r="Y18" s="643"/>
      <c r="Z18" s="643"/>
      <c r="AA18" s="643"/>
      <c r="AB18" s="643"/>
      <c r="AC18" s="643"/>
      <c r="AD18" s="643"/>
      <c r="AE18" s="643"/>
      <c r="AF18" s="643"/>
      <c r="AG18" s="643"/>
      <c r="AH18" s="643"/>
    </row>
    <row r="19" spans="2:34" s="104" customFormat="1" ht="12.75" thickTop="1" thickBot="1">
      <c r="B19" s="442" t="s">
        <v>232</v>
      </c>
      <c r="C19" s="410">
        <v>-12.5</v>
      </c>
      <c r="D19" s="410">
        <v>-357.71</v>
      </c>
      <c r="E19" s="410">
        <v>-736.86</v>
      </c>
      <c r="F19" s="410">
        <v>-490.59</v>
      </c>
      <c r="G19" s="410">
        <v>-169.55</v>
      </c>
      <c r="H19" s="410">
        <v>-337.88</v>
      </c>
      <c r="I19" s="410">
        <v>-427.49</v>
      </c>
      <c r="J19" s="410">
        <v>-422.48</v>
      </c>
      <c r="K19" s="579">
        <v>-1597.66</v>
      </c>
      <c r="L19" s="411">
        <v>-1357.4</v>
      </c>
      <c r="Y19" s="643"/>
      <c r="Z19" s="643"/>
      <c r="AA19" s="643"/>
      <c r="AB19" s="643"/>
      <c r="AC19" s="643"/>
      <c r="AD19" s="643"/>
      <c r="AE19" s="643"/>
      <c r="AF19" s="643"/>
      <c r="AG19" s="643"/>
      <c r="AH19" s="643"/>
    </row>
    <row r="20" spans="2:34" s="104" customFormat="1" ht="12.75" thickTop="1" thickBot="1">
      <c r="B20" s="465" t="s">
        <v>233</v>
      </c>
      <c r="C20" s="410">
        <v>-5.42</v>
      </c>
      <c r="D20" s="410">
        <v>-219.07</v>
      </c>
      <c r="E20" s="410">
        <v>-201.35</v>
      </c>
      <c r="F20" s="410">
        <v>-314.31</v>
      </c>
      <c r="G20" s="410">
        <v>-193.61</v>
      </c>
      <c r="H20" s="410">
        <v>-52.58</v>
      </c>
      <c r="I20" s="410">
        <v>42.15</v>
      </c>
      <c r="J20" s="410">
        <v>-295.62</v>
      </c>
      <c r="K20" s="579">
        <v>-740.15</v>
      </c>
      <c r="L20" s="581">
        <v>-499.66</v>
      </c>
      <c r="Y20" s="643"/>
      <c r="Z20" s="643"/>
      <c r="AA20" s="643"/>
      <c r="AB20" s="643"/>
      <c r="AC20" s="643"/>
      <c r="AD20" s="643"/>
      <c r="AE20" s="643"/>
      <c r="AF20" s="643"/>
      <c r="AG20" s="643"/>
      <c r="AH20" s="643"/>
    </row>
    <row r="21" spans="2:34" s="104" customFormat="1" ht="12.75" thickTop="1" thickBot="1">
      <c r="B21" s="442" t="s">
        <v>234</v>
      </c>
      <c r="C21" s="410">
        <v>26.81</v>
      </c>
      <c r="D21" s="410">
        <v>-2.2799999999999998</v>
      </c>
      <c r="E21" s="410">
        <v>-210.01</v>
      </c>
      <c r="F21" s="410">
        <v>-14.01</v>
      </c>
      <c r="G21" s="410">
        <v>-119.77</v>
      </c>
      <c r="H21" s="410">
        <v>-95.25</v>
      </c>
      <c r="I21" s="410">
        <v>-162.21</v>
      </c>
      <c r="J21" s="410">
        <v>-81.11</v>
      </c>
      <c r="K21" s="579">
        <v>-199.49</v>
      </c>
      <c r="L21" s="411">
        <v>-458.34</v>
      </c>
      <c r="Y21" s="643"/>
      <c r="Z21" s="643"/>
      <c r="AA21" s="643"/>
      <c r="AB21" s="643"/>
      <c r="AC21" s="643"/>
      <c r="AD21" s="643"/>
      <c r="AE21" s="643"/>
      <c r="AF21" s="643"/>
      <c r="AG21" s="643"/>
      <c r="AH21" s="643"/>
    </row>
    <row r="22" spans="2:34" s="104" customFormat="1" ht="12.75" thickTop="1" thickBot="1">
      <c r="B22" s="442" t="s">
        <v>235</v>
      </c>
      <c r="C22" s="410">
        <v>-3.55</v>
      </c>
      <c r="D22" s="410">
        <v>5.55</v>
      </c>
      <c r="E22" s="410">
        <v>1</v>
      </c>
      <c r="F22" s="410">
        <v>1</v>
      </c>
      <c r="G22" s="410">
        <v>0.85</v>
      </c>
      <c r="H22" s="410">
        <v>0.77</v>
      </c>
      <c r="I22" s="410">
        <v>0.77</v>
      </c>
      <c r="J22" s="410">
        <v>0.77</v>
      </c>
      <c r="K22" s="579">
        <v>4</v>
      </c>
      <c r="L22" s="411">
        <v>3.16</v>
      </c>
      <c r="Y22" s="643"/>
      <c r="Z22" s="643"/>
      <c r="AA22" s="643"/>
      <c r="AB22" s="643"/>
      <c r="AC22" s="643"/>
      <c r="AD22" s="643"/>
      <c r="AE22" s="643"/>
      <c r="AF22" s="643"/>
      <c r="AG22" s="643"/>
      <c r="AH22" s="643"/>
    </row>
    <row r="23" spans="2:34" s="104" customFormat="1" ht="12.75" thickTop="1" thickBot="1">
      <c r="B23" s="403" t="s">
        <v>236</v>
      </c>
      <c r="C23" s="412">
        <v>-444.96</v>
      </c>
      <c r="D23" s="412">
        <v>247.45</v>
      </c>
      <c r="E23" s="412">
        <v>720.37</v>
      </c>
      <c r="F23" s="412">
        <v>114.48</v>
      </c>
      <c r="G23" s="412">
        <v>155.57</v>
      </c>
      <c r="H23" s="412">
        <v>248.27</v>
      </c>
      <c r="I23" s="412">
        <v>35.880000000000003</v>
      </c>
      <c r="J23" s="412">
        <v>451.58</v>
      </c>
      <c r="K23" s="580">
        <v>637.34</v>
      </c>
      <c r="L23" s="413">
        <v>891.3</v>
      </c>
      <c r="Y23" s="643"/>
      <c r="Z23" s="643"/>
      <c r="AA23" s="643"/>
      <c r="AB23" s="643"/>
      <c r="AC23" s="643"/>
      <c r="AD23" s="643"/>
      <c r="AE23" s="643"/>
      <c r="AF23" s="643"/>
      <c r="AG23" s="643"/>
      <c r="AH23" s="643"/>
    </row>
    <row r="24" spans="2:34" s="104" customFormat="1" ht="12.75" thickTop="1" thickBot="1">
      <c r="B24" s="409" t="s">
        <v>237</v>
      </c>
      <c r="C24" s="414">
        <v>-42.93</v>
      </c>
      <c r="D24" s="410">
        <v>31.37</v>
      </c>
      <c r="E24" s="410">
        <v>0.27</v>
      </c>
      <c r="F24" s="410">
        <v>35.700000000000003</v>
      </c>
      <c r="G24" s="410">
        <v>19.14</v>
      </c>
      <c r="H24" s="410">
        <v>76.38</v>
      </c>
      <c r="I24" s="410">
        <v>-85.39</v>
      </c>
      <c r="J24" s="410">
        <v>44.21</v>
      </c>
      <c r="K24" s="579">
        <v>24.42</v>
      </c>
      <c r="L24" s="411">
        <v>54.34</v>
      </c>
      <c r="Y24" s="643"/>
      <c r="Z24" s="643"/>
      <c r="AA24" s="643"/>
      <c r="AB24" s="643"/>
      <c r="AC24" s="643"/>
      <c r="AD24" s="643"/>
      <c r="AE24" s="643"/>
      <c r="AF24" s="643"/>
      <c r="AG24" s="643"/>
      <c r="AH24" s="643"/>
    </row>
    <row r="25" spans="2:34" s="104" customFormat="1" ht="12.75" thickTop="1" thickBot="1">
      <c r="B25" s="202" t="s">
        <v>238</v>
      </c>
      <c r="C25" s="582">
        <v>417.53</v>
      </c>
      <c r="D25" s="583">
        <v>525.4</v>
      </c>
      <c r="E25" s="583">
        <v>535.07000000000005</v>
      </c>
      <c r="F25" s="583">
        <v>508.87</v>
      </c>
      <c r="G25" s="583">
        <v>465.38</v>
      </c>
      <c r="H25" s="583">
        <v>508.33</v>
      </c>
      <c r="I25" s="583">
        <v>493.32</v>
      </c>
      <c r="J25" s="583">
        <v>479.26</v>
      </c>
      <c r="K25" s="584">
        <v>1986.87</v>
      </c>
      <c r="L25" s="585">
        <v>1946.29</v>
      </c>
      <c r="Y25" s="643"/>
      <c r="Z25" s="643"/>
      <c r="AA25" s="643"/>
      <c r="AB25" s="643"/>
      <c r="AC25" s="643"/>
      <c r="AD25" s="643"/>
      <c r="AE25" s="643"/>
      <c r="AF25" s="643"/>
      <c r="AG25" s="643"/>
      <c r="AH25" s="643"/>
    </row>
    <row r="26" spans="2:34" s="104" customFormat="1" ht="12" thickTop="1">
      <c r="B26" s="378" t="s">
        <v>239</v>
      </c>
      <c r="C26" s="644"/>
      <c r="D26" s="644"/>
      <c r="E26" s="644"/>
      <c r="F26" s="644"/>
      <c r="G26" s="644"/>
      <c r="H26" s="644"/>
      <c r="I26" s="644"/>
      <c r="J26" s="644"/>
      <c r="K26" s="644"/>
      <c r="L26" s="644"/>
    </row>
    <row r="27" spans="2:34" ht="11.25" customHeight="1">
      <c r="B27" s="24"/>
    </row>
    <row r="29" spans="2:34">
      <c r="K29" s="223"/>
    </row>
    <row r="32" spans="2:34">
      <c r="D32" s="223"/>
      <c r="E32" s="223"/>
      <c r="F32" s="223"/>
      <c r="G32" s="223"/>
      <c r="H32" s="223"/>
      <c r="I32" s="223"/>
      <c r="J32" s="223"/>
      <c r="K32" s="223"/>
      <c r="L32" s="223"/>
    </row>
    <row r="47" spans="11:11">
      <c r="K47" s="223"/>
    </row>
    <row r="50" spans="5:12">
      <c r="K50" s="223"/>
    </row>
    <row r="62" spans="5:12">
      <c r="E62" s="223"/>
      <c r="L62" s="223"/>
    </row>
    <row r="89" spans="3:12">
      <c r="C89" s="223"/>
      <c r="D89" s="223"/>
      <c r="E89" s="223"/>
      <c r="F89" s="223"/>
      <c r="G89" s="223"/>
      <c r="H89" s="223"/>
      <c r="I89" s="223"/>
      <c r="J89" s="223"/>
      <c r="K89" s="223"/>
      <c r="L89" s="223"/>
    </row>
    <row r="90" spans="3:12">
      <c r="C90" s="223"/>
      <c r="D90" s="223"/>
      <c r="E90" s="223"/>
      <c r="F90" s="223"/>
      <c r="G90" s="223"/>
      <c r="H90" s="223"/>
      <c r="I90" s="223"/>
      <c r="J90" s="223"/>
      <c r="K90" s="223"/>
      <c r="L90" s="223"/>
    </row>
    <row r="91" spans="3:12">
      <c r="C91" s="223"/>
      <c r="D91" s="223"/>
      <c r="E91" s="223"/>
      <c r="F91" s="223"/>
      <c r="G91" s="223"/>
      <c r="H91" s="223"/>
      <c r="I91" s="223"/>
      <c r="J91" s="223"/>
      <c r="K91" s="223"/>
      <c r="L91" s="223"/>
    </row>
    <row r="92" spans="3:12">
      <c r="C92" s="223"/>
      <c r="D92" s="223"/>
      <c r="E92" s="223"/>
      <c r="F92" s="223"/>
      <c r="G92" s="223"/>
      <c r="H92" s="223"/>
      <c r="I92" s="223"/>
      <c r="J92" s="223"/>
      <c r="K92" s="223"/>
      <c r="L92" s="223"/>
    </row>
    <row r="93" spans="3:12">
      <c r="C93" s="223"/>
      <c r="D93" s="223"/>
      <c r="E93" s="223"/>
      <c r="F93" s="223"/>
      <c r="G93" s="223"/>
      <c r="H93" s="223"/>
      <c r="I93" s="223"/>
      <c r="J93" s="223"/>
      <c r="K93" s="223"/>
      <c r="L93" s="223"/>
    </row>
    <row r="94" spans="3:12">
      <c r="C94" s="223"/>
      <c r="D94" s="223"/>
      <c r="E94" s="223"/>
      <c r="F94" s="223"/>
      <c r="G94" s="223"/>
      <c r="H94" s="223"/>
      <c r="I94" s="223"/>
      <c r="J94" s="223"/>
      <c r="K94" s="223"/>
      <c r="L94" s="223"/>
    </row>
    <row r="95" spans="3:12">
      <c r="C95" s="223"/>
      <c r="D95" s="223"/>
      <c r="E95" s="223"/>
      <c r="F95" s="223"/>
      <c r="G95" s="223"/>
      <c r="H95" s="223"/>
      <c r="I95" s="223"/>
      <c r="J95" s="223"/>
      <c r="K95" s="223"/>
      <c r="L95" s="223"/>
    </row>
    <row r="96" spans="3:12">
      <c r="C96" s="223"/>
      <c r="D96" s="223"/>
      <c r="E96" s="223"/>
      <c r="F96" s="223"/>
      <c r="G96" s="223"/>
      <c r="H96" s="223"/>
      <c r="I96" s="223"/>
      <c r="J96" s="223"/>
      <c r="K96" s="223"/>
      <c r="L96" s="223"/>
    </row>
    <row r="97" spans="3:12">
      <c r="C97" s="223"/>
      <c r="D97" s="223"/>
      <c r="E97" s="223"/>
      <c r="F97" s="223"/>
      <c r="G97" s="223"/>
      <c r="H97" s="223"/>
      <c r="I97" s="223"/>
      <c r="J97" s="223"/>
      <c r="K97" s="223"/>
      <c r="L97" s="223"/>
    </row>
    <row r="98" spans="3:12">
      <c r="C98" s="223"/>
      <c r="D98" s="223"/>
      <c r="E98" s="223"/>
      <c r="F98" s="223"/>
      <c r="G98" s="223"/>
      <c r="H98" s="223"/>
      <c r="I98" s="223"/>
      <c r="J98" s="223"/>
      <c r="K98" s="223"/>
      <c r="L98" s="223"/>
    </row>
    <row r="99" spans="3:12">
      <c r="C99" s="223"/>
      <c r="D99" s="223"/>
      <c r="E99" s="223"/>
      <c r="F99" s="223"/>
      <c r="G99" s="223"/>
      <c r="H99" s="223"/>
      <c r="I99" s="223"/>
      <c r="J99" s="223"/>
      <c r="K99" s="223"/>
      <c r="L99" s="223"/>
    </row>
    <row r="100" spans="3:12"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</row>
    <row r="101" spans="3:12"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</row>
    <row r="102" spans="3:12"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</row>
    <row r="103" spans="3:12"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</row>
    <row r="104" spans="3:12"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</row>
    <row r="105" spans="3:12"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</row>
    <row r="106" spans="3:12"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</row>
    <row r="107" spans="3:12"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</row>
    <row r="108" spans="3:12"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</row>
    <row r="109" spans="3:12"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</row>
    <row r="110" spans="3:12"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</row>
    <row r="111" spans="3:12"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</row>
    <row r="112" spans="3:12"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</row>
    <row r="113" spans="3:12"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</row>
    <row r="114" spans="3:12"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</row>
    <row r="115" spans="3:12"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</row>
    <row r="116" spans="3:12"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</row>
    <row r="117" spans="3:12"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</row>
    <row r="118" spans="3:12"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</row>
    <row r="119" spans="3:12"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</row>
    <row r="120" spans="3:12"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</row>
    <row r="121" spans="3:12"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</row>
    <row r="122" spans="3:12"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</row>
    <row r="123" spans="3:12"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</row>
    <row r="124" spans="3:12"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</row>
    <row r="125" spans="3:12"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</row>
    <row r="126" spans="3:12"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</row>
    <row r="127" spans="3:12"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</row>
    <row r="128" spans="3:12"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</row>
    <row r="129" spans="3:12"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</row>
    <row r="130" spans="3:12"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</row>
    <row r="131" spans="3:12"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</row>
    <row r="132" spans="3:12"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</row>
    <row r="133" spans="3:12"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</row>
    <row r="134" spans="3:12"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</row>
    <row r="135" spans="3:12"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</row>
    <row r="136" spans="3:12"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</row>
    <row r="137" spans="3:12"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</row>
    <row r="138" spans="3:12"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</row>
    <row r="139" spans="3:12"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</row>
    <row r="140" spans="3:12"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</row>
    <row r="141" spans="3:12"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</row>
    <row r="142" spans="3:12"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</row>
    <row r="143" spans="3:12"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</row>
    <row r="144" spans="3:12"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</row>
    <row r="145" spans="3:12"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</row>
    <row r="146" spans="3:12"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</row>
    <row r="147" spans="3:12"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</row>
    <row r="148" spans="3:12"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</row>
    <row r="149" spans="3:12"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</row>
    <row r="150" spans="3:12"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</row>
    <row r="151" spans="3:12"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</row>
    <row r="152" spans="3:12"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</row>
    <row r="153" spans="3:12"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</row>
    <row r="154" spans="3:12"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</row>
    <row r="155" spans="3:12"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</row>
    <row r="156" spans="3:12"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</row>
    <row r="157" spans="3:12"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</row>
    <row r="158" spans="3:12"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</row>
    <row r="159" spans="3:12"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</row>
    <row r="160" spans="3:12"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</row>
    <row r="161" spans="3:12"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</row>
    <row r="162" spans="3:12"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</row>
    <row r="163" spans="3:12"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</row>
    <row r="164" spans="3:12"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</row>
    <row r="165" spans="3:12"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</row>
    <row r="166" spans="3:12"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</row>
    <row r="167" spans="3:12"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</row>
    <row r="168" spans="3:12"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</row>
    <row r="169" spans="3:12"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</row>
    <row r="170" spans="3:12"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</row>
    <row r="171" spans="3:12"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</row>
    <row r="172" spans="3:12"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</row>
    <row r="173" spans="3:12"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</row>
    <row r="174" spans="3:12"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</row>
    <row r="175" spans="3:12"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</row>
  </sheetData>
  <mergeCells count="5">
    <mergeCell ref="B1:M1"/>
    <mergeCell ref="B5:B6"/>
    <mergeCell ref="C5:F5"/>
    <mergeCell ref="B3:L3"/>
    <mergeCell ref="G5:J5"/>
  </mergeCells>
  <hyperlinks>
    <hyperlink ref="B1:G1" location="Содержание_ru!B4" display="I. Платёжный баланс Республики Молдова в I кварталe 2023 года (предварительные данные)" xr:uid="{F832B597-7118-40AD-919C-3D8D33A92215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DA60-DE87-4436-BFE5-BF90E70CE04F}">
  <dimension ref="B1:K48"/>
  <sheetViews>
    <sheetView showGridLines="0" showRowColHeaders="0" zoomScaleNormal="100" workbookViewId="0"/>
  </sheetViews>
  <sheetFormatPr defaultColWidth="9.140625" defaultRowHeight="11.25"/>
  <cols>
    <col min="1" max="1" width="5.7109375" style="183" customWidth="1"/>
    <col min="2" max="2" width="34.5703125" style="183" customWidth="1"/>
    <col min="3" max="10" width="9" style="183" customWidth="1"/>
    <col min="11" max="16384" width="9.140625" style="183"/>
  </cols>
  <sheetData>
    <row r="1" spans="2:11" s="8" customFormat="1" ht="15">
      <c r="B1" s="867" t="s">
        <v>19</v>
      </c>
      <c r="C1" s="867"/>
      <c r="D1" s="867"/>
      <c r="E1" s="867"/>
      <c r="F1" s="867"/>
      <c r="G1" s="867"/>
      <c r="H1" s="867"/>
      <c r="I1" s="867"/>
      <c r="J1" s="833"/>
    </row>
    <row r="2" spans="2:11" ht="15" customHeight="1">
      <c r="B2" s="95"/>
    </row>
    <row r="3" spans="2:11" s="8" customFormat="1" ht="30" customHeight="1">
      <c r="B3" s="747" t="s">
        <v>179</v>
      </c>
      <c r="C3" s="747"/>
      <c r="D3" s="747"/>
      <c r="E3" s="747"/>
      <c r="F3" s="747"/>
      <c r="G3" s="747"/>
      <c r="H3" s="747"/>
      <c r="I3" s="747"/>
      <c r="J3" s="959"/>
      <c r="K3" s="699"/>
    </row>
    <row r="4" spans="2:11" customFormat="1" ht="5.0999999999999996" customHeight="1">
      <c r="B4" s="96"/>
      <c r="C4" s="96"/>
      <c r="D4" s="96"/>
      <c r="E4" s="96"/>
      <c r="F4" s="96"/>
      <c r="G4" s="180"/>
      <c r="H4" s="180"/>
      <c r="I4" s="180"/>
      <c r="J4" s="181"/>
    </row>
    <row r="5" spans="2:11" s="184" customFormat="1" ht="30" customHeight="1">
      <c r="B5" s="919" t="s">
        <v>115</v>
      </c>
      <c r="C5" s="919"/>
      <c r="D5" s="919"/>
      <c r="E5" s="919"/>
      <c r="F5" s="919"/>
      <c r="G5" s="919"/>
      <c r="H5" s="919"/>
      <c r="I5" s="919"/>
      <c r="J5" s="894"/>
    </row>
    <row r="6" spans="2:11" s="184" customFormat="1" ht="30" customHeight="1">
      <c r="B6" s="185"/>
      <c r="C6" s="185"/>
      <c r="D6" s="185"/>
      <c r="E6" s="185"/>
      <c r="F6" s="185"/>
      <c r="G6" s="185"/>
      <c r="H6" s="185"/>
      <c r="I6" s="185"/>
      <c r="J6" s="185"/>
    </row>
    <row r="7" spans="2:11" s="186" customFormat="1">
      <c r="B7" s="183"/>
    </row>
    <row r="33" spans="2:11">
      <c r="D33" s="187"/>
    </row>
    <row r="36" spans="2:11" s="104" customFormat="1">
      <c r="B36" s="377" t="s">
        <v>239</v>
      </c>
      <c r="C36" s="647"/>
      <c r="D36" s="647"/>
      <c r="E36" s="647"/>
      <c r="F36" s="647"/>
      <c r="G36" s="647"/>
      <c r="H36" s="647"/>
      <c r="I36" s="647"/>
      <c r="J36" s="647"/>
    </row>
    <row r="37" spans="2:11">
      <c r="C37" s="188"/>
      <c r="D37" s="188"/>
      <c r="E37" s="188"/>
      <c r="F37" s="188"/>
      <c r="G37" s="188"/>
      <c r="H37" s="188"/>
      <c r="I37" s="188"/>
      <c r="J37" s="188"/>
    </row>
    <row r="38" spans="2:11" ht="11.25" customHeight="1">
      <c r="B38" s="960"/>
      <c r="C38" s="962">
        <v>2022</v>
      </c>
      <c r="D38" s="963"/>
      <c r="E38" s="963"/>
      <c r="F38" s="963"/>
      <c r="G38" s="964">
        <v>2023</v>
      </c>
      <c r="H38" s="965"/>
      <c r="I38" s="965"/>
      <c r="J38" s="966"/>
    </row>
    <row r="39" spans="2:11">
      <c r="B39" s="961"/>
      <c r="C39" s="189" t="s">
        <v>11</v>
      </c>
      <c r="D39" s="189" t="s">
        <v>12</v>
      </c>
      <c r="E39" s="189" t="s">
        <v>2</v>
      </c>
      <c r="F39" s="189" t="s">
        <v>3</v>
      </c>
      <c r="G39" s="189" t="s">
        <v>116</v>
      </c>
      <c r="H39" s="189" t="s">
        <v>128</v>
      </c>
      <c r="I39" s="189" t="s">
        <v>149</v>
      </c>
      <c r="J39" s="189" t="s">
        <v>3</v>
      </c>
    </row>
    <row r="40" spans="2:11">
      <c r="B40" s="390" t="s">
        <v>262</v>
      </c>
      <c r="C40" s="556">
        <v>18376.29</v>
      </c>
      <c r="D40" s="556">
        <v>15471.97</v>
      </c>
      <c r="E40" s="556">
        <v>13603.75</v>
      </c>
      <c r="F40" s="556">
        <v>15301.93</v>
      </c>
      <c r="G40" s="556">
        <v>17697.419999999998</v>
      </c>
      <c r="H40" s="556">
        <v>16160.54</v>
      </c>
      <c r="I40" s="556">
        <v>20836.25</v>
      </c>
      <c r="J40" s="556">
        <v>24012.01</v>
      </c>
      <c r="K40" s="188"/>
    </row>
    <row r="41" spans="2:11">
      <c r="B41" s="391" t="s">
        <v>302</v>
      </c>
      <c r="C41" s="556">
        <v>12051.05</v>
      </c>
      <c r="D41" s="556">
        <v>9666.73</v>
      </c>
      <c r="E41" s="556">
        <v>7896.07</v>
      </c>
      <c r="F41" s="556">
        <v>9328.4</v>
      </c>
      <c r="G41" s="556">
        <v>10283.66</v>
      </c>
      <c r="H41" s="556">
        <v>10293.73</v>
      </c>
      <c r="I41" s="556">
        <v>15794.19</v>
      </c>
      <c r="J41" s="556">
        <v>18366.509999999998</v>
      </c>
      <c r="K41" s="188"/>
    </row>
    <row r="42" spans="2:11">
      <c r="B42" s="391" t="s">
        <v>264</v>
      </c>
      <c r="C42" s="556">
        <v>695.86</v>
      </c>
      <c r="D42" s="556">
        <v>497.46</v>
      </c>
      <c r="E42" s="556">
        <v>557.65</v>
      </c>
      <c r="F42" s="556">
        <v>579.52</v>
      </c>
      <c r="G42" s="556">
        <v>833.72</v>
      </c>
      <c r="H42" s="556">
        <v>541.82000000000005</v>
      </c>
      <c r="I42" s="556">
        <v>737.31</v>
      </c>
      <c r="J42" s="556">
        <v>768.99</v>
      </c>
      <c r="K42" s="188"/>
    </row>
    <row r="43" spans="2:11" ht="12" thickBot="1">
      <c r="B43" s="558" t="s">
        <v>265</v>
      </c>
      <c r="C43" s="559">
        <v>5629.38</v>
      </c>
      <c r="D43" s="559">
        <v>5307.78</v>
      </c>
      <c r="E43" s="559">
        <v>5150.03</v>
      </c>
      <c r="F43" s="559">
        <v>5394.01</v>
      </c>
      <c r="G43" s="559">
        <v>6580.04</v>
      </c>
      <c r="H43" s="559">
        <v>5324.99</v>
      </c>
      <c r="I43" s="559">
        <v>4304.75</v>
      </c>
      <c r="J43" s="559">
        <v>4876.51</v>
      </c>
      <c r="K43" s="188"/>
    </row>
    <row r="44" spans="2:11">
      <c r="B44" s="560" t="s">
        <v>262</v>
      </c>
      <c r="C44" s="561">
        <v>-18034.349999999999</v>
      </c>
      <c r="D44" s="561">
        <v>-15438.96</v>
      </c>
      <c r="E44" s="561">
        <v>-13528.11</v>
      </c>
      <c r="F44" s="561">
        <v>-16132.48</v>
      </c>
      <c r="G44" s="561">
        <v>-17323.77</v>
      </c>
      <c r="H44" s="561">
        <v>-16002.84</v>
      </c>
      <c r="I44" s="561">
        <v>-20984.34</v>
      </c>
      <c r="J44" s="561">
        <v>-23944.97</v>
      </c>
      <c r="K44" s="188"/>
    </row>
    <row r="45" spans="2:11">
      <c r="B45" s="391" t="s">
        <v>302</v>
      </c>
      <c r="C45" s="557">
        <v>-12293.16</v>
      </c>
      <c r="D45" s="557">
        <v>-9694.9699999999993</v>
      </c>
      <c r="E45" s="557">
        <v>-7878.58</v>
      </c>
      <c r="F45" s="557">
        <v>-9562.52</v>
      </c>
      <c r="G45" s="557">
        <v>-9779.91</v>
      </c>
      <c r="H45" s="557">
        <v>-10053.129999999999</v>
      </c>
      <c r="I45" s="557">
        <v>-15517.98</v>
      </c>
      <c r="J45" s="557">
        <v>-18314.97</v>
      </c>
      <c r="K45" s="188"/>
    </row>
    <row r="46" spans="2:11">
      <c r="B46" s="391" t="s">
        <v>264</v>
      </c>
      <c r="C46" s="557">
        <v>-960.49</v>
      </c>
      <c r="D46" s="557">
        <v>-585.32000000000005</v>
      </c>
      <c r="E46" s="557">
        <v>-519.91999999999996</v>
      </c>
      <c r="F46" s="557">
        <v>-650.62</v>
      </c>
      <c r="G46" s="557">
        <v>-1029.26</v>
      </c>
      <c r="H46" s="557">
        <v>-587.41</v>
      </c>
      <c r="I46" s="557">
        <v>-929.89</v>
      </c>
      <c r="J46" s="557">
        <v>-794.8</v>
      </c>
      <c r="K46" s="188"/>
    </row>
    <row r="47" spans="2:11">
      <c r="B47" s="391" t="s">
        <v>265</v>
      </c>
      <c r="C47" s="557">
        <v>-4780.7</v>
      </c>
      <c r="D47" s="557">
        <v>-5158.67</v>
      </c>
      <c r="E47" s="557">
        <v>-5129.6099999999997</v>
      </c>
      <c r="F47" s="557">
        <v>-5919.34</v>
      </c>
      <c r="G47" s="557">
        <v>-6514.6</v>
      </c>
      <c r="H47" s="557">
        <v>-5362.3</v>
      </c>
      <c r="I47" s="557">
        <v>-4536.47</v>
      </c>
      <c r="J47" s="557">
        <v>-4835.2</v>
      </c>
      <c r="K47" s="188"/>
    </row>
    <row r="48" spans="2:11">
      <c r="C48" s="188"/>
      <c r="D48" s="188"/>
      <c r="E48" s="188"/>
      <c r="F48" s="188"/>
      <c r="G48" s="188"/>
      <c r="H48" s="188"/>
      <c r="I48" s="188"/>
      <c r="J48" s="188"/>
    </row>
  </sheetData>
  <mergeCells count="6">
    <mergeCell ref="B3:J3"/>
    <mergeCell ref="B1:J1"/>
    <mergeCell ref="B38:B39"/>
    <mergeCell ref="C38:F38"/>
    <mergeCell ref="G38:J38"/>
    <mergeCell ref="B5:J5"/>
  </mergeCells>
  <hyperlinks>
    <hyperlink ref="B1:G1" location="Содержание_ru!B56" display="IV. Статистика международных банковских операций" xr:uid="{A20D6509-9FDA-4E5B-88E9-622D56A31DA1}"/>
  </hyperlinks>
  <pageMargins left="0.7" right="0.7" top="0.75" bottom="0.75" header="0.3" footer="0.3"/>
  <pageSetup paperSize="9" orientation="portrait" r:id="rId1"/>
  <headerFooter differentOddEven="1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4B15-2CEA-46FB-83E5-B8E103FF6E23}">
  <sheetPr codeName="Sheet25"/>
  <dimension ref="B1:L47"/>
  <sheetViews>
    <sheetView showGridLines="0" showRowColHeaders="0" zoomScaleNormal="100" workbookViewId="0"/>
  </sheetViews>
  <sheetFormatPr defaultColWidth="9.140625" defaultRowHeight="11.25"/>
  <cols>
    <col min="1" max="1" width="5.7109375" style="82" customWidth="1"/>
    <col min="2" max="2" width="25.85546875" style="82" customWidth="1"/>
    <col min="3" max="10" width="7.85546875" style="82" customWidth="1"/>
    <col min="11" max="11" width="8" style="82" customWidth="1"/>
    <col min="12" max="12" width="7.85546875" style="82" customWidth="1"/>
    <col min="13" max="13" width="7.7109375" style="82" customWidth="1"/>
    <col min="14" max="16384" width="9.140625" style="82"/>
  </cols>
  <sheetData>
    <row r="1" spans="2:12" s="8" customFormat="1" ht="15">
      <c r="B1" s="867" t="s">
        <v>19</v>
      </c>
      <c r="C1" s="867"/>
      <c r="D1" s="867"/>
      <c r="E1" s="867"/>
      <c r="F1" s="867"/>
      <c r="G1" s="867"/>
      <c r="H1" s="867"/>
      <c r="I1" s="867"/>
      <c r="J1" s="833"/>
      <c r="K1" s="833"/>
      <c r="L1" s="833"/>
    </row>
    <row r="2" spans="2:12" s="83" customFormat="1" ht="11.25" customHeight="1">
      <c r="B2" s="969"/>
      <c r="C2" s="970"/>
      <c r="D2" s="970"/>
      <c r="E2" s="970"/>
      <c r="F2" s="970"/>
      <c r="G2" s="970"/>
      <c r="H2" s="970"/>
      <c r="I2" s="101"/>
    </row>
    <row r="3" spans="2:12" s="700" customFormat="1" ht="30" customHeight="1">
      <c r="B3" s="747" t="s">
        <v>544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</row>
    <row r="4" spans="2:12" s="83" customFormat="1" ht="5.0999999999999996" customHeight="1">
      <c r="B4" s="100"/>
      <c r="C4" s="101"/>
      <c r="D4" s="101"/>
      <c r="E4" s="101"/>
      <c r="F4" s="101"/>
      <c r="G4" s="101"/>
      <c r="H4" s="101"/>
      <c r="I4" s="101"/>
    </row>
    <row r="5" spans="2:12" s="714" customFormat="1" ht="30" customHeight="1">
      <c r="B5" s="972" t="s">
        <v>120</v>
      </c>
      <c r="C5" s="972"/>
      <c r="D5" s="972"/>
      <c r="E5" s="972"/>
      <c r="F5" s="972"/>
      <c r="G5" s="972"/>
      <c r="H5" s="972"/>
      <c r="I5" s="972"/>
      <c r="J5" s="833"/>
      <c r="K5" s="833"/>
      <c r="L5" s="833"/>
    </row>
    <row r="6" spans="2:12" s="83" customFormat="1" ht="10.5"/>
    <row r="8" spans="2:12" ht="11.25" customHeight="1"/>
    <row r="9" spans="2:12" ht="11.25" customHeight="1"/>
    <row r="10" spans="2:12" ht="11.25" customHeight="1"/>
    <row r="11" spans="2:12" ht="11.25" customHeight="1"/>
    <row r="12" spans="2:12" ht="11.25" customHeight="1"/>
    <row r="13" spans="2:12" ht="11.25" customHeight="1"/>
    <row r="14" spans="2:12" ht="11.25" customHeight="1"/>
    <row r="15" spans="2:12" ht="11.25" customHeight="1"/>
    <row r="16" spans="2:12" ht="11.25" customHeight="1"/>
    <row r="17" spans="2:10" ht="11.25" customHeight="1"/>
    <row r="18" spans="2:10" ht="11.25" customHeight="1"/>
    <row r="19" spans="2:10" ht="11.25" customHeight="1"/>
    <row r="20" spans="2:10" ht="11.25" customHeight="1"/>
    <row r="21" spans="2:10" ht="11.25" customHeight="1"/>
    <row r="22" spans="2:10" ht="11.25" customHeight="1"/>
    <row r="23" spans="2:10" ht="11.25" customHeight="1"/>
    <row r="24" spans="2:10" ht="11.25" customHeight="1"/>
    <row r="25" spans="2:10" ht="11.25" customHeight="1"/>
    <row r="26" spans="2:10" ht="11.25" customHeight="1"/>
    <row r="27" spans="2:10" ht="11.25" customHeight="1"/>
    <row r="28" spans="2:10" ht="11.25" customHeight="1">
      <c r="C28" s="971"/>
      <c r="D28" s="971"/>
      <c r="E28" s="971"/>
      <c r="F28" s="971"/>
      <c r="G28" s="971"/>
      <c r="H28" s="971"/>
      <c r="I28" s="971"/>
      <c r="J28" s="971"/>
    </row>
    <row r="29" spans="2:10" ht="11.25" customHeight="1">
      <c r="B29" s="83"/>
      <c r="C29" s="84"/>
      <c r="D29" s="84"/>
      <c r="E29" s="84"/>
      <c r="F29" s="84"/>
      <c r="G29" s="84"/>
      <c r="H29" s="84"/>
      <c r="I29" s="84"/>
      <c r="J29" s="84"/>
    </row>
    <row r="30" spans="2:10" ht="11.25" customHeight="1">
      <c r="B30" s="83"/>
      <c r="C30" s="971"/>
      <c r="D30" s="971"/>
      <c r="E30" s="971"/>
      <c r="F30" s="971"/>
      <c r="G30" s="971"/>
      <c r="H30" s="971"/>
      <c r="I30" s="971"/>
      <c r="J30" s="971"/>
    </row>
    <row r="31" spans="2:10" ht="11.25" customHeight="1">
      <c r="B31" s="83"/>
      <c r="C31" s="84"/>
      <c r="D31" s="84"/>
      <c r="E31" s="84"/>
      <c r="F31" s="84"/>
      <c r="G31" s="84"/>
      <c r="H31" s="84"/>
      <c r="I31" s="84"/>
      <c r="J31" s="84"/>
    </row>
    <row r="32" spans="2:10" ht="11.25" customHeight="1">
      <c r="B32" s="83"/>
      <c r="C32" s="971"/>
      <c r="D32" s="971"/>
      <c r="E32" s="971"/>
      <c r="F32" s="971"/>
      <c r="G32" s="971"/>
      <c r="H32" s="971"/>
      <c r="I32" s="971"/>
      <c r="J32" s="971"/>
    </row>
    <row r="33" spans="2:10" s="87" customFormat="1">
      <c r="B33" s="377" t="s">
        <v>239</v>
      </c>
      <c r="C33" s="701"/>
      <c r="D33" s="701"/>
      <c r="E33" s="701"/>
      <c r="F33" s="701"/>
      <c r="G33" s="701"/>
      <c r="H33" s="701"/>
      <c r="I33" s="701"/>
      <c r="J33" s="701"/>
    </row>
    <row r="34" spans="2:10" s="83" customFormat="1" ht="11.25" customHeight="1">
      <c r="J34" s="85"/>
    </row>
    <row r="35" spans="2:10" s="83" customFormat="1" ht="11.25" customHeight="1">
      <c r="B35" s="967"/>
      <c r="C35" s="964">
        <v>2022</v>
      </c>
      <c r="D35" s="965"/>
      <c r="E35" s="965"/>
      <c r="F35" s="966"/>
      <c r="G35" s="964">
        <v>2023</v>
      </c>
      <c r="H35" s="965"/>
      <c r="I35" s="965"/>
      <c r="J35" s="966"/>
    </row>
    <row r="36" spans="2:10" s="702" customFormat="1">
      <c r="B36" s="968"/>
      <c r="C36" s="81" t="s">
        <v>11</v>
      </c>
      <c r="D36" s="81" t="s">
        <v>12</v>
      </c>
      <c r="E36" s="81" t="s">
        <v>13</v>
      </c>
      <c r="F36" s="81" t="s">
        <v>14</v>
      </c>
      <c r="G36" s="81" t="s">
        <v>180</v>
      </c>
      <c r="H36" s="81" t="s">
        <v>12</v>
      </c>
      <c r="I36" s="81" t="s">
        <v>13</v>
      </c>
      <c r="J36" s="81" t="s">
        <v>14</v>
      </c>
    </row>
    <row r="37" spans="2:10" s="702" customFormat="1">
      <c r="B37" s="392" t="s">
        <v>522</v>
      </c>
      <c r="C37" s="562">
        <v>18.38</v>
      </c>
      <c r="D37" s="562">
        <v>15.47</v>
      </c>
      <c r="E37" s="562">
        <v>13.6</v>
      </c>
      <c r="F37" s="562">
        <v>15.3</v>
      </c>
      <c r="G37" s="562">
        <v>17.7</v>
      </c>
      <c r="H37" s="562">
        <v>16.16</v>
      </c>
      <c r="I37" s="562">
        <v>20.84</v>
      </c>
      <c r="J37" s="562">
        <v>24.01</v>
      </c>
    </row>
    <row r="38" spans="2:10" s="702" customFormat="1">
      <c r="B38" s="86" t="s">
        <v>15</v>
      </c>
      <c r="C38" s="563">
        <v>8.01</v>
      </c>
      <c r="D38" s="563">
        <v>8.6300000000000008</v>
      </c>
      <c r="E38" s="563">
        <v>8.0500000000000007</v>
      </c>
      <c r="F38" s="563">
        <v>8.48</v>
      </c>
      <c r="G38" s="563">
        <v>9.83</v>
      </c>
      <c r="H38" s="563">
        <v>8.1</v>
      </c>
      <c r="I38" s="563">
        <v>9.16</v>
      </c>
      <c r="J38" s="563">
        <v>10.24</v>
      </c>
    </row>
    <row r="39" spans="2:10" s="702" customFormat="1">
      <c r="B39" s="86" t="s">
        <v>16</v>
      </c>
      <c r="C39" s="563">
        <v>9.6300000000000008</v>
      </c>
      <c r="D39" s="563">
        <v>6.27</v>
      </c>
      <c r="E39" s="563">
        <v>4.8099999999999996</v>
      </c>
      <c r="F39" s="563">
        <v>6.13</v>
      </c>
      <c r="G39" s="563">
        <v>6.57</v>
      </c>
      <c r="H39" s="563">
        <v>6.68</v>
      </c>
      <c r="I39" s="563">
        <v>11.11</v>
      </c>
      <c r="J39" s="563">
        <v>12.98</v>
      </c>
    </row>
    <row r="40" spans="2:10" s="702" customFormat="1">
      <c r="B40" s="86" t="s">
        <v>17</v>
      </c>
      <c r="C40" s="563">
        <v>0.08</v>
      </c>
      <c r="D40" s="563">
        <v>0.04</v>
      </c>
      <c r="E40" s="563">
        <v>0.04</v>
      </c>
      <c r="F40" s="563">
        <v>0.03</v>
      </c>
      <c r="G40" s="563">
        <v>0.02</v>
      </c>
      <c r="H40" s="563">
        <v>0.01</v>
      </c>
      <c r="I40" s="563">
        <v>0.01</v>
      </c>
      <c r="J40" s="563">
        <v>0.02</v>
      </c>
    </row>
    <row r="41" spans="2:10" s="702" customFormat="1">
      <c r="B41" s="108" t="s">
        <v>523</v>
      </c>
      <c r="C41" s="563">
        <v>0.65999999999999848</v>
      </c>
      <c r="D41" s="563">
        <v>0.53000000000000025</v>
      </c>
      <c r="E41" s="563">
        <v>0.69999999999999929</v>
      </c>
      <c r="F41" s="563">
        <v>0.66000000000000036</v>
      </c>
      <c r="G41" s="563">
        <v>1.2799999999999989</v>
      </c>
      <c r="H41" s="563">
        <v>1.3700000000000008</v>
      </c>
      <c r="I41" s="563">
        <v>0.56000000000000028</v>
      </c>
      <c r="J41" s="563">
        <v>0.77000000000000091</v>
      </c>
    </row>
    <row r="42" spans="2:10" s="702" customFormat="1">
      <c r="B42" s="392" t="s">
        <v>524</v>
      </c>
      <c r="C42" s="340">
        <v>-18.03</v>
      </c>
      <c r="D42" s="340">
        <v>-15.44</v>
      </c>
      <c r="E42" s="340">
        <v>-13.53</v>
      </c>
      <c r="F42" s="340">
        <v>-16.13</v>
      </c>
      <c r="G42" s="340">
        <v>-17.32</v>
      </c>
      <c r="H42" s="340">
        <v>-16</v>
      </c>
      <c r="I42" s="340">
        <v>-20.98</v>
      </c>
      <c r="J42" s="340">
        <v>-23.95</v>
      </c>
    </row>
    <row r="43" spans="2:10" s="702" customFormat="1">
      <c r="B43" s="86" t="s">
        <v>15</v>
      </c>
      <c r="C43" s="341">
        <v>-7.79</v>
      </c>
      <c r="D43" s="341">
        <v>-8.65</v>
      </c>
      <c r="E43" s="341">
        <v>-8.06</v>
      </c>
      <c r="F43" s="341">
        <v>-8.86</v>
      </c>
      <c r="G43" s="341">
        <v>-9.58</v>
      </c>
      <c r="H43" s="341">
        <v>-8.18</v>
      </c>
      <c r="I43" s="341">
        <v>-9.26</v>
      </c>
      <c r="J43" s="341">
        <v>-10.3</v>
      </c>
    </row>
    <row r="44" spans="2:10" s="702" customFormat="1">
      <c r="B44" s="86" t="s">
        <v>16</v>
      </c>
      <c r="C44" s="341">
        <v>-9.5</v>
      </c>
      <c r="D44" s="341">
        <v>-6.16</v>
      </c>
      <c r="E44" s="341">
        <v>-4.67</v>
      </c>
      <c r="F44" s="341">
        <v>-6.52</v>
      </c>
      <c r="G44" s="341">
        <v>-6.45</v>
      </c>
      <c r="H44" s="341">
        <v>-6.41</v>
      </c>
      <c r="I44" s="341">
        <v>-11.1</v>
      </c>
      <c r="J44" s="341">
        <v>-12.83</v>
      </c>
    </row>
    <row r="45" spans="2:10" s="702" customFormat="1">
      <c r="B45" s="86" t="s">
        <v>17</v>
      </c>
      <c r="C45" s="341">
        <v>-0.09</v>
      </c>
      <c r="D45" s="341">
        <v>-0.05</v>
      </c>
      <c r="E45" s="341">
        <v>-0.05</v>
      </c>
      <c r="F45" s="341">
        <v>-0.03</v>
      </c>
      <c r="G45" s="341">
        <v>-0.02</v>
      </c>
      <c r="H45" s="341">
        <v>-0.02</v>
      </c>
      <c r="I45" s="341">
        <v>-0.03</v>
      </c>
      <c r="J45" s="341">
        <v>-0.02</v>
      </c>
    </row>
    <row r="46" spans="2:10" s="702" customFormat="1">
      <c r="B46" s="108" t="s">
        <v>523</v>
      </c>
      <c r="C46" s="341">
        <v>-0.65000000000000202</v>
      </c>
      <c r="D46" s="341">
        <v>-0.57999999999999896</v>
      </c>
      <c r="E46" s="341">
        <v>-0.74999999999999889</v>
      </c>
      <c r="F46" s="341">
        <v>-0.72</v>
      </c>
      <c r="G46" s="341">
        <v>-1.27</v>
      </c>
      <c r="H46" s="341">
        <v>-1.3900000000000001</v>
      </c>
      <c r="I46" s="341">
        <v>-0.59000000000000097</v>
      </c>
      <c r="J46" s="341">
        <v>-0.79999999999999849</v>
      </c>
    </row>
    <row r="47" spans="2:10" ht="11.25" customHeight="1">
      <c r="B47" s="87"/>
      <c r="C47" s="87"/>
      <c r="D47" s="87"/>
      <c r="E47" s="87"/>
      <c r="F47" s="87"/>
    </row>
  </sheetData>
  <mergeCells count="13">
    <mergeCell ref="B1:L1"/>
    <mergeCell ref="B3:L3"/>
    <mergeCell ref="B35:B36"/>
    <mergeCell ref="B2:H2"/>
    <mergeCell ref="C28:D28"/>
    <mergeCell ref="E28:J28"/>
    <mergeCell ref="C35:F35"/>
    <mergeCell ref="C30:D30"/>
    <mergeCell ref="E30:J30"/>
    <mergeCell ref="C32:D32"/>
    <mergeCell ref="E32:J32"/>
    <mergeCell ref="B5:L5"/>
    <mergeCell ref="G35:J35"/>
  </mergeCells>
  <hyperlinks>
    <hyperlink ref="B1:H1" location="Содержание_ru!B56" display="IV. Статистика международных банковских операций" xr:uid="{B982258B-5707-411A-BD49-6C13BA8D1597}"/>
  </hyperlinks>
  <pageMargins left="0.7" right="0.7" top="0.75" bottom="0.75" header="0.3" footer="0.3"/>
  <pageSetup paperSize="9" orientation="portrait" r:id="rId1"/>
  <headerFooter differentOddEven="1">
    <oddHeader>&amp;R &amp;L&amp;1 </oddHeader>
    <oddFooter>&amp;C _x000D_
 &amp;L&amp;1 </oddFooter>
    <evenHeader>&amp;R &amp;L&amp;1 </evenHeader>
    <evenFooter>&amp;C _x000D_
 &amp;L&amp;1 </evenFooter>
  </headerFooter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0C03-72FC-44B1-833D-6E5B7DEBC5D1}">
  <sheetPr codeName="Sheet26"/>
  <dimension ref="B1:X50"/>
  <sheetViews>
    <sheetView showGridLines="0" showRowColHeaders="0" zoomScaleNormal="100" workbookViewId="0"/>
  </sheetViews>
  <sheetFormatPr defaultRowHeight="15"/>
  <cols>
    <col min="1" max="1" width="5.7109375" customWidth="1"/>
    <col min="2" max="2" width="37.140625" customWidth="1"/>
    <col min="4" max="14" width="7.42578125" customWidth="1"/>
    <col min="15" max="18" width="11.140625" customWidth="1"/>
  </cols>
  <sheetData>
    <row r="1" spans="2:24" s="8" customFormat="1">
      <c r="B1" s="867" t="s">
        <v>19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</row>
    <row r="2" spans="2:24" ht="11.25" customHeight="1">
      <c r="O2" s="193"/>
    </row>
    <row r="3" spans="2:24" s="90" customFormat="1" ht="30" customHeight="1">
      <c r="B3" s="747" t="s">
        <v>545</v>
      </c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699"/>
    </row>
    <row r="4" spans="2:24" ht="5.0999999999999996" customHeight="1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2:24" s="53" customFormat="1">
      <c r="B5" s="711" t="s">
        <v>113</v>
      </c>
      <c r="C5" s="712"/>
      <c r="D5" s="712"/>
      <c r="E5" s="712"/>
      <c r="F5" s="712"/>
      <c r="G5" s="712"/>
      <c r="H5" s="712"/>
      <c r="I5" s="712"/>
      <c r="J5" s="711"/>
      <c r="K5" s="713"/>
      <c r="L5" s="713"/>
      <c r="M5" s="713"/>
      <c r="N5" s="713"/>
      <c r="O5" s="713"/>
      <c r="P5" s="713"/>
      <c r="Q5" s="713"/>
      <c r="R5" s="713"/>
    </row>
    <row r="6" spans="2:24" s="8" customFormat="1"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V6" s="49"/>
    </row>
    <row r="7" spans="2:24" s="8" customFormat="1"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R7"/>
      <c r="S7"/>
      <c r="T7"/>
      <c r="U7"/>
      <c r="V7"/>
      <c r="W7"/>
      <c r="X7"/>
    </row>
    <row r="8" spans="2:24" s="8" customFormat="1"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R8"/>
      <c r="S8"/>
      <c r="T8"/>
      <c r="U8"/>
      <c r="V8"/>
      <c r="W8"/>
      <c r="X8"/>
    </row>
    <row r="9" spans="2:24" s="8" customFormat="1"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R9"/>
      <c r="S9"/>
      <c r="T9"/>
      <c r="U9"/>
      <c r="V9"/>
      <c r="W9"/>
      <c r="X9"/>
    </row>
    <row r="10" spans="2:24" s="8" customFormat="1"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R10"/>
      <c r="S10"/>
      <c r="T10"/>
      <c r="U10"/>
      <c r="V10"/>
      <c r="W10"/>
      <c r="X10"/>
    </row>
    <row r="11" spans="2:24" s="8" customFormat="1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R11"/>
      <c r="S11"/>
      <c r="T11"/>
      <c r="U11"/>
      <c r="V11"/>
      <c r="W11"/>
      <c r="X11"/>
    </row>
    <row r="12" spans="2:24" s="8" customFormat="1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R12"/>
      <c r="S12"/>
      <c r="T12"/>
      <c r="U12"/>
      <c r="V12"/>
      <c r="W12"/>
      <c r="X12"/>
    </row>
    <row r="13" spans="2:24" s="8" customFormat="1"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R13"/>
      <c r="S13"/>
      <c r="T13"/>
      <c r="U13"/>
      <c r="V13"/>
      <c r="W13"/>
      <c r="X13"/>
    </row>
    <row r="14" spans="2:24" s="8" customFormat="1"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V14" s="49"/>
    </row>
    <row r="15" spans="2:24" s="8" customFormat="1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V15" s="49"/>
    </row>
    <row r="16" spans="2:24" s="8" customFormat="1"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V16" s="49"/>
    </row>
    <row r="17" spans="2:22" s="8" customFormat="1"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V17" s="49"/>
    </row>
    <row r="18" spans="2:22" s="8" customFormat="1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V18" s="49"/>
    </row>
    <row r="19" spans="2:22" s="8" customFormat="1"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V19" s="49"/>
    </row>
    <row r="20" spans="2:22" s="8" customFormat="1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V20" s="49"/>
    </row>
    <row r="21" spans="2:22" s="8" customFormat="1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V21" s="49"/>
    </row>
    <row r="22" spans="2:22" s="8" customFormat="1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V22" s="49"/>
    </row>
    <row r="23" spans="2:22" s="8" customFormat="1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V23" s="49"/>
    </row>
    <row r="24" spans="2:22" s="8" customFormat="1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V24" s="49"/>
    </row>
    <row r="25" spans="2:22" s="8" customFormat="1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V25" s="49"/>
    </row>
    <row r="26" spans="2:22" s="8" customFormat="1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V26" s="49"/>
    </row>
    <row r="27" spans="2:22" s="8" customFormat="1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V27" s="49"/>
    </row>
    <row r="28" spans="2:22" s="8" customFormat="1">
      <c r="P28" s="42"/>
      <c r="Q28" s="42"/>
      <c r="R28" s="42"/>
      <c r="S28" s="42"/>
      <c r="V28" s="49"/>
    </row>
    <row r="29" spans="2:22" s="104" customFormat="1" ht="11.25">
      <c r="B29" s="380" t="s">
        <v>239</v>
      </c>
      <c r="V29" s="649"/>
    </row>
    <row r="30" spans="2:22" s="8" customFormat="1" ht="11.25" customHeight="1">
      <c r="P30" s="42"/>
      <c r="Q30" s="42"/>
      <c r="R30" s="42"/>
      <c r="S30" s="42"/>
      <c r="V30" s="49"/>
    </row>
    <row r="31" spans="2:22" s="8" customFormat="1" ht="11.25" customHeight="1">
      <c r="B31" s="808"/>
      <c r="C31" s="807">
        <v>2022</v>
      </c>
      <c r="D31" s="807"/>
      <c r="E31" s="807"/>
      <c r="F31" s="807"/>
      <c r="G31" s="781">
        <v>2023</v>
      </c>
      <c r="H31" s="782"/>
      <c r="I31" s="782"/>
      <c r="J31" s="783"/>
      <c r="K31" s="38"/>
      <c r="L31" s="42"/>
      <c r="M31" s="42"/>
      <c r="N31" s="42"/>
      <c r="O31" s="42"/>
      <c r="P31" s="42"/>
      <c r="Q31" s="42"/>
    </row>
    <row r="32" spans="2:22" s="104" customFormat="1" ht="11.25">
      <c r="B32" s="809"/>
      <c r="C32" s="106" t="s">
        <v>0</v>
      </c>
      <c r="D32" s="106" t="s">
        <v>1</v>
      </c>
      <c r="E32" s="106" t="s">
        <v>2</v>
      </c>
      <c r="F32" s="106" t="s">
        <v>3</v>
      </c>
      <c r="G32" s="106" t="s">
        <v>0</v>
      </c>
      <c r="H32" s="106" t="s">
        <v>128</v>
      </c>
      <c r="I32" s="106" t="s">
        <v>149</v>
      </c>
      <c r="J32" s="106" t="s">
        <v>3</v>
      </c>
      <c r="K32" s="645"/>
    </row>
    <row r="33" spans="2:22" s="104" customFormat="1" ht="11.25">
      <c r="B33" s="389" t="s">
        <v>302</v>
      </c>
      <c r="C33" s="275">
        <v>197.12</v>
      </c>
      <c r="D33" s="275">
        <v>222.57</v>
      </c>
      <c r="E33" s="275">
        <v>214.32</v>
      </c>
      <c r="F33" s="275">
        <v>222.73</v>
      </c>
      <c r="G33" s="275">
        <v>229.32</v>
      </c>
      <c r="H33" s="275">
        <v>252.1</v>
      </c>
      <c r="I33" s="275">
        <v>246.55</v>
      </c>
      <c r="J33" s="275">
        <v>248.58</v>
      </c>
      <c r="K33" s="645"/>
    </row>
    <row r="34" spans="2:22" s="104" customFormat="1" ht="11.25">
      <c r="B34" s="389" t="s">
        <v>264</v>
      </c>
      <c r="C34" s="275">
        <v>30.99</v>
      </c>
      <c r="D34" s="275">
        <v>110.24</v>
      </c>
      <c r="E34" s="275">
        <v>145.29</v>
      </c>
      <c r="F34" s="275">
        <v>115.68</v>
      </c>
      <c r="G34" s="275">
        <v>68.41</v>
      </c>
      <c r="H34" s="275">
        <v>62.45</v>
      </c>
      <c r="I34" s="275">
        <v>45.57</v>
      </c>
      <c r="J34" s="275">
        <v>41.63</v>
      </c>
      <c r="K34" s="645"/>
    </row>
    <row r="35" spans="2:22" s="104" customFormat="1" ht="11.25">
      <c r="B35" s="62" t="s">
        <v>265</v>
      </c>
      <c r="C35" s="275">
        <v>144.69</v>
      </c>
      <c r="D35" s="275">
        <v>149.77000000000001</v>
      </c>
      <c r="E35" s="275">
        <v>151.37</v>
      </c>
      <c r="F35" s="275">
        <v>146.63</v>
      </c>
      <c r="G35" s="275">
        <v>139.49</v>
      </c>
      <c r="H35" s="275">
        <v>149.07</v>
      </c>
      <c r="I35" s="275">
        <v>150.35</v>
      </c>
      <c r="J35" s="275">
        <v>145.51</v>
      </c>
      <c r="K35" s="645"/>
    </row>
    <row r="36" spans="2:22" s="104" customFormat="1" ht="11.25">
      <c r="B36" s="385" t="s">
        <v>262</v>
      </c>
      <c r="C36" s="564">
        <v>372.8</v>
      </c>
      <c r="D36" s="564">
        <v>482.58</v>
      </c>
      <c r="E36" s="564">
        <v>510.98</v>
      </c>
      <c r="F36" s="564">
        <v>485.04</v>
      </c>
      <c r="G36" s="564">
        <v>437.22</v>
      </c>
      <c r="H36" s="564">
        <v>463.62</v>
      </c>
      <c r="I36" s="564">
        <v>442.47</v>
      </c>
      <c r="J36" s="564">
        <v>435.72</v>
      </c>
      <c r="K36" s="645"/>
    </row>
    <row r="37" spans="2:22" s="8" customFormat="1" ht="11.25" customHeight="1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P37" s="42"/>
      <c r="Q37" s="42"/>
      <c r="R37" s="42"/>
      <c r="S37" s="42"/>
      <c r="V37" s="49"/>
    </row>
    <row r="38" spans="2:22" s="104" customFormat="1" ht="11.25">
      <c r="B38" s="102" t="s">
        <v>513</v>
      </c>
      <c r="C38" s="286">
        <v>0.14199999999999999</v>
      </c>
      <c r="S38" s="649"/>
    </row>
    <row r="39" spans="2:22" s="104" customFormat="1" ht="11.25">
      <c r="B39" s="102" t="s">
        <v>512</v>
      </c>
      <c r="C39" s="286">
        <v>0.14199999999999999</v>
      </c>
      <c r="S39" s="649"/>
    </row>
    <row r="40" spans="2:22" s="104" customFormat="1" ht="11.25">
      <c r="B40" s="102" t="s">
        <v>514</v>
      </c>
      <c r="C40" s="286">
        <v>0.13100000000000001</v>
      </c>
      <c r="S40" s="649"/>
    </row>
    <row r="41" spans="2:22" s="104" customFormat="1" ht="11.25">
      <c r="B41" s="102" t="s">
        <v>516</v>
      </c>
      <c r="C41" s="286">
        <v>9.2999999999999999E-2</v>
      </c>
      <c r="S41" s="649"/>
    </row>
    <row r="42" spans="2:22" s="104" customFormat="1" ht="11.25">
      <c r="B42" s="102" t="s">
        <v>517</v>
      </c>
      <c r="C42" s="286">
        <v>9.0999999999999998E-2</v>
      </c>
      <c r="S42" s="649"/>
    </row>
    <row r="43" spans="2:22" s="104" customFormat="1" ht="11.25">
      <c r="B43" s="102" t="s">
        <v>515</v>
      </c>
      <c r="C43" s="286">
        <v>8.7999999999999995E-2</v>
      </c>
      <c r="S43" s="649"/>
    </row>
    <row r="44" spans="2:22" s="104" customFormat="1" ht="11.25">
      <c r="B44" s="102" t="s">
        <v>525</v>
      </c>
      <c r="C44" s="286">
        <v>4.8000000000000001E-2</v>
      </c>
      <c r="S44" s="649"/>
    </row>
    <row r="45" spans="2:22" s="104" customFormat="1" ht="11.25">
      <c r="B45" s="102" t="s">
        <v>520</v>
      </c>
      <c r="C45" s="286">
        <v>3.3000000000000002E-2</v>
      </c>
    </row>
    <row r="46" spans="2:22" s="104" customFormat="1" ht="11.25">
      <c r="B46" s="102" t="s">
        <v>519</v>
      </c>
      <c r="C46" s="286">
        <v>3.3000000000000002E-2</v>
      </c>
    </row>
    <row r="47" spans="2:22" s="104" customFormat="1" ht="11.25">
      <c r="B47" s="102" t="s">
        <v>521</v>
      </c>
      <c r="C47" s="286">
        <v>2.1999999999999999E-2</v>
      </c>
    </row>
    <row r="48" spans="2:22" s="104" customFormat="1" ht="11.25">
      <c r="B48" s="102" t="s">
        <v>511</v>
      </c>
      <c r="C48" s="286">
        <v>0.17699999999999994</v>
      </c>
    </row>
    <row r="49" ht="11.25" customHeight="1"/>
    <row r="50" ht="11.25" customHeight="1"/>
  </sheetData>
  <mergeCells count="5">
    <mergeCell ref="B31:B32"/>
    <mergeCell ref="C31:F31"/>
    <mergeCell ref="G31:J31"/>
    <mergeCell ref="B1:N1"/>
    <mergeCell ref="B3:R3"/>
  </mergeCells>
  <hyperlinks>
    <hyperlink ref="B1:N1" location="Содержание_ru!B56" display="IV. Статистика международных банковских операций" xr:uid="{90F93454-EE36-4B60-8825-F25B67DE33F4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C349-B839-4DC6-A78A-E9AF052DC838}">
  <sheetPr codeName="Sheet5"/>
  <dimension ref="B1:K158"/>
  <sheetViews>
    <sheetView showGridLines="0" showRowColHeaders="0" zoomScaleNormal="100" workbookViewId="0"/>
  </sheetViews>
  <sheetFormatPr defaultColWidth="9.140625" defaultRowHeight="11.25"/>
  <cols>
    <col min="1" max="1" width="5.7109375" style="25" customWidth="1"/>
    <col min="2" max="2" width="32.7109375" style="25" customWidth="1"/>
    <col min="3" max="10" width="9" style="25" customWidth="1"/>
    <col min="11" max="16384" width="9.140625" style="25"/>
  </cols>
  <sheetData>
    <row r="1" spans="2:11" s="8" customFormat="1" ht="15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11" ht="11.25" customHeight="1">
      <c r="B2" s="758"/>
      <c r="C2" s="758"/>
      <c r="D2" s="758"/>
      <c r="E2" s="758"/>
      <c r="F2" s="758"/>
      <c r="G2" s="758"/>
      <c r="H2" s="758"/>
      <c r="I2" s="758"/>
      <c r="J2" s="758"/>
    </row>
    <row r="3" spans="2:11" s="90" customFormat="1" ht="45" customHeight="1">
      <c r="B3" s="730" t="s">
        <v>526</v>
      </c>
      <c r="C3" s="730"/>
      <c r="D3" s="730"/>
      <c r="E3" s="730"/>
      <c r="F3" s="730"/>
      <c r="G3" s="730"/>
      <c r="H3" s="730"/>
      <c r="I3" s="730"/>
      <c r="J3" s="730"/>
    </row>
    <row r="4" spans="2:11" ht="5.0999999999999996" customHeight="1">
      <c r="B4" s="99"/>
      <c r="C4" s="99"/>
      <c r="D4" s="99"/>
      <c r="E4" s="99"/>
      <c r="F4" s="99"/>
      <c r="G4" s="99"/>
      <c r="H4" s="99"/>
      <c r="I4" s="99"/>
      <c r="J4" s="99"/>
    </row>
    <row r="5" spans="2:11" s="53" customFormat="1" ht="15">
      <c r="B5" s="746" t="s">
        <v>112</v>
      </c>
      <c r="C5" s="746"/>
      <c r="D5" s="746"/>
      <c r="E5" s="746"/>
      <c r="F5" s="746"/>
      <c r="G5" s="746"/>
      <c r="H5" s="746"/>
      <c r="I5" s="746"/>
      <c r="J5" s="746"/>
    </row>
    <row r="6" spans="2:11" ht="11.25" customHeight="1">
      <c r="B6" s="26"/>
    </row>
    <row r="7" spans="2:11" ht="11.25" customHeight="1">
      <c r="B7" s="26"/>
    </row>
    <row r="8" spans="2:11" ht="11.25" customHeight="1">
      <c r="B8" s="26"/>
    </row>
    <row r="9" spans="2:11" ht="11.25" customHeight="1">
      <c r="B9" s="26"/>
    </row>
    <row r="10" spans="2:11" ht="11.25" customHeight="1">
      <c r="B10" s="26"/>
    </row>
    <row r="11" spans="2:11" ht="11.25" customHeight="1">
      <c r="B11" s="26"/>
    </row>
    <row r="12" spans="2:11" ht="11.25" customHeight="1">
      <c r="B12" s="26"/>
    </row>
    <row r="13" spans="2:11" ht="11.25" customHeight="1">
      <c r="B13" s="26"/>
    </row>
    <row r="14" spans="2:11" ht="11.25" customHeight="1">
      <c r="B14" s="26"/>
    </row>
    <row r="15" spans="2:11" ht="11.25" customHeight="1">
      <c r="B15" s="26"/>
    </row>
    <row r="16" spans="2:11" ht="11.25" customHeight="1">
      <c r="B16" s="26"/>
    </row>
    <row r="17" spans="2:10" ht="11.25" customHeight="1">
      <c r="B17" s="26"/>
    </row>
    <row r="18" spans="2:10" ht="11.25" customHeight="1">
      <c r="B18" s="26"/>
    </row>
    <row r="19" spans="2:10" ht="11.25" customHeight="1">
      <c r="B19" s="26"/>
    </row>
    <row r="20" spans="2:10" ht="11.25" customHeight="1">
      <c r="B20" s="26"/>
    </row>
    <row r="21" spans="2:10" ht="11.25" customHeight="1">
      <c r="B21" s="26"/>
    </row>
    <row r="22" spans="2:10" ht="11.25" customHeight="1">
      <c r="B22" s="26"/>
    </row>
    <row r="23" spans="2:10" ht="11.25" customHeight="1">
      <c r="B23" s="26"/>
    </row>
    <row r="24" spans="2:10" ht="11.25" customHeight="1">
      <c r="B24" s="26"/>
    </row>
    <row r="25" spans="2:10" ht="11.25" customHeight="1">
      <c r="B25" s="26"/>
    </row>
    <row r="26" spans="2:10" ht="11.25" customHeight="1">
      <c r="B26" s="26"/>
    </row>
    <row r="27" spans="2:10" ht="11.25" customHeight="1">
      <c r="B27" s="26"/>
    </row>
    <row r="28" spans="2:10" ht="11.25" customHeight="1">
      <c r="B28" s="26"/>
    </row>
    <row r="29" spans="2:10" s="104" customFormat="1">
      <c r="B29" s="378" t="s">
        <v>239</v>
      </c>
    </row>
    <row r="30" spans="2:10" ht="11.25" customHeight="1">
      <c r="B30" s="26"/>
    </row>
    <row r="31" spans="2:10" ht="11.25" customHeight="1">
      <c r="B31" s="762"/>
      <c r="C31" s="759">
        <v>2022</v>
      </c>
      <c r="D31" s="760"/>
      <c r="E31" s="760"/>
      <c r="F31" s="761"/>
      <c r="G31" s="759">
        <v>2023</v>
      </c>
      <c r="H31" s="760"/>
      <c r="I31" s="760"/>
      <c r="J31" s="761"/>
    </row>
    <row r="32" spans="2:10" s="104" customFormat="1">
      <c r="B32" s="763"/>
      <c r="C32" s="27" t="s">
        <v>0</v>
      </c>
      <c r="D32" s="27" t="s">
        <v>1</v>
      </c>
      <c r="E32" s="27" t="s">
        <v>2</v>
      </c>
      <c r="F32" s="27" t="s">
        <v>3</v>
      </c>
      <c r="G32" s="27" t="s">
        <v>102</v>
      </c>
      <c r="H32" s="27" t="s">
        <v>128</v>
      </c>
      <c r="I32" s="27" t="s">
        <v>149</v>
      </c>
      <c r="J32" s="27" t="s">
        <v>3</v>
      </c>
    </row>
    <row r="33" spans="2:10" s="104" customFormat="1">
      <c r="B33" s="28" t="s">
        <v>240</v>
      </c>
      <c r="C33" s="234">
        <v>-565.66999999999962</v>
      </c>
      <c r="D33" s="234">
        <v>-465.90000000000009</v>
      </c>
      <c r="E33" s="234">
        <v>-629.5300000000002</v>
      </c>
      <c r="F33" s="234">
        <v>-821.16000000000031</v>
      </c>
      <c r="G33" s="234">
        <v>-498.77999999999975</v>
      </c>
      <c r="H33" s="234">
        <v>-396.13999999999987</v>
      </c>
      <c r="I33" s="234">
        <v>-555.85999999999967</v>
      </c>
      <c r="J33" s="234">
        <v>-522.87000000000035</v>
      </c>
    </row>
    <row r="34" spans="2:10" s="104" customFormat="1">
      <c r="B34" s="370" t="s">
        <v>221</v>
      </c>
      <c r="C34" s="29">
        <v>-976.21999999999991</v>
      </c>
      <c r="D34" s="29">
        <v>-1113.7800000000004</v>
      </c>
      <c r="E34" s="29">
        <v>-1427.06</v>
      </c>
      <c r="F34" s="29">
        <v>-1675.68</v>
      </c>
      <c r="G34" s="29">
        <v>-1234.83</v>
      </c>
      <c r="H34" s="29">
        <v>-1063.49</v>
      </c>
      <c r="I34" s="29">
        <v>-1298.5100000000002</v>
      </c>
      <c r="J34" s="29">
        <v>-1290.9699999999998</v>
      </c>
    </row>
    <row r="35" spans="2:10" s="104" customFormat="1">
      <c r="B35" s="370" t="s">
        <v>222</v>
      </c>
      <c r="C35" s="29">
        <v>168</v>
      </c>
      <c r="D35" s="29">
        <v>227.92000000000002</v>
      </c>
      <c r="E35" s="29">
        <v>220.61000000000018</v>
      </c>
      <c r="F35" s="29">
        <v>291.88999999999993</v>
      </c>
      <c r="G35" s="29">
        <v>273.87</v>
      </c>
      <c r="H35" s="29">
        <v>185.24</v>
      </c>
      <c r="I35" s="29">
        <v>180.87000000000012</v>
      </c>
      <c r="J35" s="29">
        <v>245.83999999999986</v>
      </c>
    </row>
    <row r="36" spans="2:10" s="104" customFormat="1">
      <c r="B36" s="371" t="s">
        <v>241</v>
      </c>
      <c r="C36" s="29">
        <v>1.7499999999999716</v>
      </c>
      <c r="D36" s="29">
        <v>2.0500000000000114</v>
      </c>
      <c r="E36" s="29">
        <v>35.579999999999984</v>
      </c>
      <c r="F36" s="29">
        <v>20.339999999999975</v>
      </c>
      <c r="G36" s="29">
        <v>62.5</v>
      </c>
      <c r="H36" s="29">
        <v>66.830000000000013</v>
      </c>
      <c r="I36" s="29">
        <v>44.239999999999981</v>
      </c>
      <c r="J36" s="29">
        <v>36.240000000000009</v>
      </c>
    </row>
    <row r="37" spans="2:10" s="104" customFormat="1">
      <c r="B37" s="370" t="s">
        <v>242</v>
      </c>
      <c r="C37" s="29">
        <v>240.80000000000004</v>
      </c>
      <c r="D37" s="29">
        <v>417.91</v>
      </c>
      <c r="E37" s="29">
        <v>541.34</v>
      </c>
      <c r="F37" s="29">
        <v>542.29</v>
      </c>
      <c r="G37" s="29">
        <v>399.67999999999995</v>
      </c>
      <c r="H37" s="29">
        <v>415.28</v>
      </c>
      <c r="I37" s="29">
        <v>517.54</v>
      </c>
      <c r="J37" s="29">
        <v>486.02</v>
      </c>
    </row>
    <row r="38" spans="2:10" ht="11.25" customHeight="1"/>
    <row r="39" spans="2:10" ht="11.25" customHeight="1"/>
    <row r="40" spans="2:10" ht="11.25" customHeight="1"/>
    <row r="41" spans="2:10" ht="11.25" customHeight="1"/>
    <row r="42" spans="2:10" ht="11.25" customHeight="1"/>
    <row r="43" spans="2:10" ht="11.25" customHeight="1"/>
    <row r="44" spans="2:10" ht="11.25" customHeight="1"/>
    <row r="45" spans="2:10" ht="11.25" customHeight="1"/>
    <row r="46" spans="2:10" ht="11.25" customHeight="1"/>
    <row r="47" spans="2:10" ht="11.25" customHeight="1"/>
    <row r="48" spans="2:10" ht="11.25" customHeight="1">
      <c r="C48" s="260"/>
      <c r="D48" s="260"/>
      <c r="E48" s="260"/>
      <c r="F48" s="260"/>
      <c r="G48" s="260"/>
      <c r="H48" s="260"/>
      <c r="I48" s="260"/>
      <c r="J48" s="260"/>
    </row>
    <row r="49" spans="3:10" ht="11.25" customHeight="1">
      <c r="C49" s="260"/>
      <c r="D49" s="260"/>
      <c r="E49" s="260"/>
      <c r="F49" s="260"/>
      <c r="G49" s="260"/>
      <c r="H49" s="260"/>
      <c r="I49" s="260"/>
      <c r="J49" s="260"/>
    </row>
    <row r="50" spans="3:10" ht="11.25" customHeight="1">
      <c r="C50" s="260"/>
      <c r="D50" s="260"/>
      <c r="E50" s="260"/>
      <c r="F50" s="260"/>
      <c r="G50" s="260"/>
      <c r="H50" s="260"/>
      <c r="I50" s="260"/>
      <c r="J50" s="260"/>
    </row>
    <row r="51" spans="3:10" ht="11.25" customHeight="1">
      <c r="C51" s="260"/>
      <c r="D51" s="260"/>
      <c r="E51" s="260"/>
      <c r="F51" s="260"/>
      <c r="G51" s="260"/>
      <c r="H51" s="260"/>
      <c r="I51" s="260"/>
      <c r="J51" s="260"/>
    </row>
    <row r="52" spans="3:10" ht="11.25" customHeight="1">
      <c r="C52" s="260"/>
      <c r="D52" s="260"/>
      <c r="E52" s="260"/>
      <c r="F52" s="260"/>
      <c r="G52" s="260"/>
      <c r="H52" s="260"/>
      <c r="I52" s="260"/>
      <c r="J52" s="260"/>
    </row>
    <row r="53" spans="3:10" ht="11.25" customHeight="1"/>
    <row r="54" spans="3:10" ht="11.25" customHeight="1"/>
    <row r="55" spans="3:10" ht="11.25" customHeight="1"/>
    <row r="56" spans="3:10" ht="11.25" customHeight="1"/>
    <row r="57" spans="3:10" ht="11.25" customHeight="1"/>
    <row r="58" spans="3:10" ht="11.25" customHeight="1"/>
    <row r="59" spans="3:10" ht="11.25" customHeight="1"/>
    <row r="60" spans="3:10" ht="11.25" customHeight="1"/>
    <row r="61" spans="3:10" ht="11.25" customHeight="1"/>
    <row r="62" spans="3:10" ht="11.25" customHeight="1"/>
    <row r="63" spans="3:10" ht="11.25" customHeight="1"/>
    <row r="64" spans="3:10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</sheetData>
  <mergeCells count="7">
    <mergeCell ref="B2:J2"/>
    <mergeCell ref="B1:K1"/>
    <mergeCell ref="B3:J3"/>
    <mergeCell ref="C31:F31"/>
    <mergeCell ref="B31:B32"/>
    <mergeCell ref="G31:J31"/>
    <mergeCell ref="B5:J5"/>
  </mergeCells>
  <hyperlinks>
    <hyperlink ref="B1:G1" location="Содержание_ru!B4" display="I. Платёжный баланс Республики Молдова в I кварталe 2023 года (предварительные данные)" xr:uid="{A6181518-AB74-463E-9D0F-0263583ED879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17DA-FC55-4056-A69A-93EC78537737}">
  <sheetPr codeName="Sheet6"/>
  <dimension ref="B1:AD182"/>
  <sheetViews>
    <sheetView showGridLines="0" showRowColHeaders="0" zoomScaleNormal="100" workbookViewId="0"/>
  </sheetViews>
  <sheetFormatPr defaultRowHeight="15"/>
  <cols>
    <col min="1" max="1" width="5.7109375" customWidth="1"/>
    <col min="2" max="2" width="45.5703125" customWidth="1"/>
    <col min="3" max="10" width="7.5703125" customWidth="1"/>
    <col min="11" max="11" width="8.42578125" customWidth="1"/>
  </cols>
  <sheetData>
    <row r="1" spans="2:30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30" ht="11.25" customHeight="1"/>
    <row r="3" spans="2:30" s="8" customFormat="1">
      <c r="B3" s="757" t="s">
        <v>143</v>
      </c>
      <c r="C3" s="757"/>
      <c r="D3" s="757"/>
      <c r="E3" s="757"/>
      <c r="F3" s="757"/>
      <c r="G3" s="757"/>
      <c r="H3" s="757"/>
      <c r="I3" s="757"/>
      <c r="J3" s="757"/>
      <c r="K3" s="757"/>
    </row>
    <row r="4" spans="2:30" ht="5.0999999999999996" customHeight="1" thickBot="1">
      <c r="B4" s="31"/>
    </row>
    <row r="5" spans="2:30" s="104" customFormat="1" ht="12" thickTop="1">
      <c r="B5" s="765"/>
      <c r="C5" s="764">
        <v>2022</v>
      </c>
      <c r="D5" s="740"/>
      <c r="E5" s="740"/>
      <c r="F5" s="740"/>
      <c r="G5" s="764">
        <v>2023</v>
      </c>
      <c r="H5" s="740"/>
      <c r="I5" s="740"/>
      <c r="J5" s="772"/>
      <c r="K5" s="767" t="s">
        <v>151</v>
      </c>
    </row>
    <row r="6" spans="2:30" s="104" customFormat="1" ht="12" thickBot="1">
      <c r="B6" s="766"/>
      <c r="C6" s="333" t="s">
        <v>0</v>
      </c>
      <c r="D6" s="334" t="s">
        <v>1</v>
      </c>
      <c r="E6" s="334" t="s">
        <v>2</v>
      </c>
      <c r="F6" s="334" t="s">
        <v>3</v>
      </c>
      <c r="G6" s="333" t="s">
        <v>102</v>
      </c>
      <c r="H6" s="334" t="s">
        <v>128</v>
      </c>
      <c r="I6" s="334" t="s">
        <v>149</v>
      </c>
      <c r="J6" s="334" t="s">
        <v>3</v>
      </c>
      <c r="K6" s="768"/>
    </row>
    <row r="7" spans="2:30" s="104" customFormat="1" ht="11.25">
      <c r="B7" s="766"/>
      <c r="C7" s="769" t="s">
        <v>10</v>
      </c>
      <c r="D7" s="770"/>
      <c r="E7" s="770"/>
      <c r="F7" s="770"/>
      <c r="G7" s="770"/>
      <c r="H7" s="770"/>
      <c r="I7" s="770"/>
      <c r="J7" s="771"/>
      <c r="K7" s="369" t="s">
        <v>243</v>
      </c>
    </row>
    <row r="8" spans="2:30" s="104" customFormat="1" ht="12" thickBot="1">
      <c r="B8" s="399" t="s">
        <v>244</v>
      </c>
      <c r="C8" s="586">
        <v>-18.5</v>
      </c>
      <c r="D8" s="587">
        <v>-13.5</v>
      </c>
      <c r="E8" s="587">
        <v>-15.4</v>
      </c>
      <c r="F8" s="587">
        <v>-21.2</v>
      </c>
      <c r="G8" s="587">
        <v>-14.5</v>
      </c>
      <c r="H8" s="587">
        <v>-10</v>
      </c>
      <c r="I8" s="587">
        <v>-12.3</v>
      </c>
      <c r="J8" s="587">
        <v>-11.2</v>
      </c>
      <c r="K8" s="588">
        <v>10</v>
      </c>
      <c r="AD8" s="645"/>
    </row>
    <row r="9" spans="2:30" s="104" customFormat="1" ht="12.75" thickTop="1" thickBot="1">
      <c r="B9" s="406" t="s">
        <v>245</v>
      </c>
      <c r="C9" s="589">
        <v>-26.5</v>
      </c>
      <c r="D9" s="590">
        <v>-25.6</v>
      </c>
      <c r="E9" s="590">
        <v>-29.5</v>
      </c>
      <c r="F9" s="590">
        <v>-35.700000000000003</v>
      </c>
      <c r="G9" s="590">
        <v>-28</v>
      </c>
      <c r="H9" s="590">
        <v>-22.1</v>
      </c>
      <c r="I9" s="590">
        <v>-24.8</v>
      </c>
      <c r="J9" s="590">
        <v>-22.4</v>
      </c>
      <c r="K9" s="591">
        <v>13.3</v>
      </c>
      <c r="AD9" s="645"/>
    </row>
    <row r="10" spans="2:30" s="104" customFormat="1" ht="12.75" thickTop="1" thickBot="1">
      <c r="B10" s="425" t="s">
        <v>246</v>
      </c>
      <c r="C10" s="592">
        <v>44.5</v>
      </c>
      <c r="D10" s="554">
        <v>46.8</v>
      </c>
      <c r="E10" s="554">
        <v>35.5</v>
      </c>
      <c r="F10" s="554">
        <v>40</v>
      </c>
      <c r="G10" s="554">
        <v>43.9</v>
      </c>
      <c r="H10" s="554">
        <v>34.700000000000003</v>
      </c>
      <c r="I10" s="554">
        <v>32.4</v>
      </c>
      <c r="J10" s="554">
        <v>32.6</v>
      </c>
      <c r="K10" s="593">
        <v>-7.4</v>
      </c>
      <c r="AD10" s="645"/>
    </row>
    <row r="11" spans="2:30" s="104" customFormat="1" ht="12.75" thickTop="1" thickBot="1">
      <c r="B11" s="425" t="s">
        <v>247</v>
      </c>
      <c r="C11" s="592">
        <v>71</v>
      </c>
      <c r="D11" s="554">
        <v>72.5</v>
      </c>
      <c r="E11" s="554">
        <v>65.099999999999994</v>
      </c>
      <c r="F11" s="554">
        <v>75.7</v>
      </c>
      <c r="G11" s="554">
        <v>71.8</v>
      </c>
      <c r="H11" s="554">
        <v>56.8</v>
      </c>
      <c r="I11" s="554">
        <v>57.2</v>
      </c>
      <c r="J11" s="554">
        <v>55</v>
      </c>
      <c r="K11" s="593">
        <v>-20.7</v>
      </c>
      <c r="AD11" s="645"/>
    </row>
    <row r="12" spans="2:30" s="104" customFormat="1" ht="12.75" thickTop="1" thickBot="1">
      <c r="B12" s="406" t="s">
        <v>248</v>
      </c>
      <c r="C12" s="589">
        <v>0.1</v>
      </c>
      <c r="D12" s="590">
        <v>0.1</v>
      </c>
      <c r="E12" s="590">
        <v>0.9</v>
      </c>
      <c r="F12" s="590">
        <v>0.5</v>
      </c>
      <c r="G12" s="590">
        <v>1.8</v>
      </c>
      <c r="H12" s="590">
        <v>1.7</v>
      </c>
      <c r="I12" s="590">
        <v>1</v>
      </c>
      <c r="J12" s="590">
        <v>0.8</v>
      </c>
      <c r="K12" s="591">
        <v>0.3</v>
      </c>
      <c r="AD12" s="645"/>
    </row>
    <row r="13" spans="2:30" s="104" customFormat="1" ht="12.75" thickTop="1" thickBot="1">
      <c r="B13" s="425" t="s">
        <v>249</v>
      </c>
      <c r="C13" s="592">
        <v>6.6</v>
      </c>
      <c r="D13" s="554">
        <v>6.6</v>
      </c>
      <c r="E13" s="554">
        <v>5.5</v>
      </c>
      <c r="F13" s="554">
        <v>6.3</v>
      </c>
      <c r="G13" s="554">
        <v>7.2</v>
      </c>
      <c r="H13" s="554">
        <v>6.9</v>
      </c>
      <c r="I13" s="554">
        <v>6.3</v>
      </c>
      <c r="J13" s="554">
        <v>6.2</v>
      </c>
      <c r="K13" s="593">
        <v>-0.1</v>
      </c>
      <c r="AD13" s="645"/>
    </row>
    <row r="14" spans="2:30" s="104" customFormat="1" ht="12.75" thickTop="1" thickBot="1">
      <c r="B14" s="465" t="s">
        <v>250</v>
      </c>
      <c r="C14" s="594">
        <v>6.4</v>
      </c>
      <c r="D14" s="595">
        <v>6.3</v>
      </c>
      <c r="E14" s="595">
        <v>5.0999999999999996</v>
      </c>
      <c r="F14" s="595">
        <v>5.5</v>
      </c>
      <c r="G14" s="595">
        <v>6.1</v>
      </c>
      <c r="H14" s="595">
        <v>5.6</v>
      </c>
      <c r="I14" s="595">
        <v>5.0999999999999996</v>
      </c>
      <c r="J14" s="595">
        <v>4.9000000000000004</v>
      </c>
      <c r="K14" s="596">
        <v>-0.6</v>
      </c>
      <c r="AD14" s="645"/>
    </row>
    <row r="15" spans="2:30" s="104" customFormat="1" ht="12.75" thickTop="1" thickBot="1">
      <c r="B15" s="425" t="s">
        <v>251</v>
      </c>
      <c r="C15" s="592">
        <v>6.5</v>
      </c>
      <c r="D15" s="554">
        <v>6.6</v>
      </c>
      <c r="E15" s="554">
        <v>4.5999999999999996</v>
      </c>
      <c r="F15" s="554">
        <v>5.8</v>
      </c>
      <c r="G15" s="554">
        <v>5.4</v>
      </c>
      <c r="H15" s="554">
        <v>5.2</v>
      </c>
      <c r="I15" s="554">
        <v>5.3</v>
      </c>
      <c r="J15" s="554">
        <v>5.4</v>
      </c>
      <c r="K15" s="593">
        <v>-0.4</v>
      </c>
      <c r="AD15" s="645"/>
    </row>
    <row r="16" spans="2:30" s="104" customFormat="1" ht="12.75" thickTop="1" thickBot="1">
      <c r="B16" s="465" t="s">
        <v>252</v>
      </c>
      <c r="C16" s="597">
        <v>5.8</v>
      </c>
      <c r="D16" s="598">
        <v>5.8</v>
      </c>
      <c r="E16" s="598">
        <v>4</v>
      </c>
      <c r="F16" s="598">
        <v>5</v>
      </c>
      <c r="G16" s="598">
        <v>4.5999999999999996</v>
      </c>
      <c r="H16" s="598">
        <v>4.5</v>
      </c>
      <c r="I16" s="598">
        <v>4.7</v>
      </c>
      <c r="J16" s="598">
        <v>4.7</v>
      </c>
      <c r="K16" s="599">
        <v>-0.3</v>
      </c>
      <c r="AD16" s="645"/>
    </row>
    <row r="17" spans="2:30" s="104" customFormat="1" ht="12.75" thickTop="1" thickBot="1">
      <c r="B17" s="406" t="s">
        <v>253</v>
      </c>
      <c r="C17" s="589">
        <v>7.9</v>
      </c>
      <c r="D17" s="590">
        <v>12.1</v>
      </c>
      <c r="E17" s="590">
        <v>13.3</v>
      </c>
      <c r="F17" s="590">
        <v>14</v>
      </c>
      <c r="G17" s="590">
        <v>11.6</v>
      </c>
      <c r="H17" s="590">
        <v>10.5</v>
      </c>
      <c r="I17" s="590">
        <v>11.5</v>
      </c>
      <c r="J17" s="590">
        <v>10.4</v>
      </c>
      <c r="K17" s="591">
        <v>-3.6</v>
      </c>
      <c r="AD17" s="645"/>
    </row>
    <row r="18" spans="2:30" s="104" customFormat="1" ht="12.75" thickTop="1" thickBot="1">
      <c r="B18" s="425" t="s">
        <v>254</v>
      </c>
      <c r="C18" s="592">
        <v>13.6</v>
      </c>
      <c r="D18" s="554">
        <v>16.5</v>
      </c>
      <c r="E18" s="554">
        <v>16</v>
      </c>
      <c r="F18" s="554">
        <v>16.8</v>
      </c>
      <c r="G18" s="554">
        <v>14.5</v>
      </c>
      <c r="H18" s="554">
        <v>13.1</v>
      </c>
      <c r="I18" s="554">
        <v>14.2</v>
      </c>
      <c r="J18" s="554">
        <v>13</v>
      </c>
      <c r="K18" s="593">
        <v>-3.8</v>
      </c>
      <c r="AD18" s="645"/>
    </row>
    <row r="19" spans="2:30" s="104" customFormat="1" ht="12.75" thickTop="1" thickBot="1">
      <c r="B19" s="465" t="s">
        <v>255</v>
      </c>
      <c r="C19" s="594">
        <v>7.7</v>
      </c>
      <c r="D19" s="595">
        <v>9.5</v>
      </c>
      <c r="E19" s="595">
        <v>8.1999999999999993</v>
      </c>
      <c r="F19" s="595">
        <v>7.9</v>
      </c>
      <c r="G19" s="595">
        <v>7.9</v>
      </c>
      <c r="H19" s="595">
        <v>7.5</v>
      </c>
      <c r="I19" s="595">
        <v>6.3</v>
      </c>
      <c r="J19" s="595">
        <v>5.8</v>
      </c>
      <c r="K19" s="596">
        <v>-2.1</v>
      </c>
      <c r="AD19" s="645"/>
    </row>
    <row r="20" spans="2:30" s="104" customFormat="1" ht="24" thickTop="1" thickBot="1">
      <c r="B20" s="465" t="s">
        <v>256</v>
      </c>
      <c r="C20" s="594">
        <v>1.9</v>
      </c>
      <c r="D20" s="595">
        <v>3.5</v>
      </c>
      <c r="E20" s="595">
        <v>4.4000000000000004</v>
      </c>
      <c r="F20" s="595">
        <v>5.2</v>
      </c>
      <c r="G20" s="595">
        <v>2.8</v>
      </c>
      <c r="H20" s="595">
        <v>2.2000000000000002</v>
      </c>
      <c r="I20" s="595">
        <v>4.5999999999999996</v>
      </c>
      <c r="J20" s="595">
        <v>4</v>
      </c>
      <c r="K20" s="596">
        <v>-1.2</v>
      </c>
      <c r="AD20" s="645"/>
    </row>
    <row r="21" spans="2:30" s="104" customFormat="1" ht="12.75" thickTop="1" thickBot="1">
      <c r="B21" s="425" t="s">
        <v>257</v>
      </c>
      <c r="C21" s="592">
        <v>5.7</v>
      </c>
      <c r="D21" s="554">
        <v>4.4000000000000004</v>
      </c>
      <c r="E21" s="554">
        <v>2.7</v>
      </c>
      <c r="F21" s="554">
        <v>2.8</v>
      </c>
      <c r="G21" s="554">
        <v>2.9</v>
      </c>
      <c r="H21" s="554">
        <v>2.6</v>
      </c>
      <c r="I21" s="554">
        <v>2.7</v>
      </c>
      <c r="J21" s="554">
        <v>2.5</v>
      </c>
      <c r="K21" s="593">
        <v>-0.3</v>
      </c>
      <c r="AD21" s="645"/>
    </row>
    <row r="22" spans="2:30" s="104" customFormat="1" ht="12.75" thickTop="1" thickBot="1">
      <c r="B22" s="406" t="s">
        <v>258</v>
      </c>
      <c r="C22" s="589">
        <v>-0.2</v>
      </c>
      <c r="D22" s="590">
        <v>-0.1</v>
      </c>
      <c r="E22" s="590">
        <v>0.2</v>
      </c>
      <c r="F22" s="590">
        <v>0.5</v>
      </c>
      <c r="G22" s="590">
        <v>0.4</v>
      </c>
      <c r="H22" s="590">
        <v>0.6</v>
      </c>
      <c r="I22" s="590">
        <v>0.6</v>
      </c>
      <c r="J22" s="590">
        <v>0.4</v>
      </c>
      <c r="K22" s="591">
        <v>-0.1</v>
      </c>
      <c r="AD22" s="645"/>
    </row>
    <row r="23" spans="2:30" s="104" customFormat="1" ht="24" thickTop="1" thickBot="1">
      <c r="B23" s="45" t="s">
        <v>259</v>
      </c>
      <c r="C23" s="208">
        <v>-18.8</v>
      </c>
      <c r="D23" s="209">
        <v>-13.5</v>
      </c>
      <c r="E23" s="209">
        <v>-15.2</v>
      </c>
      <c r="F23" s="209">
        <v>-20.7</v>
      </c>
      <c r="G23" s="209">
        <v>-14.1</v>
      </c>
      <c r="H23" s="209">
        <v>-9.3000000000000007</v>
      </c>
      <c r="I23" s="209">
        <v>-11.8</v>
      </c>
      <c r="J23" s="209">
        <v>-10.8</v>
      </c>
      <c r="K23" s="600">
        <v>9.9</v>
      </c>
      <c r="AD23" s="645"/>
    </row>
    <row r="24" spans="2:30" s="104" customFormat="1" ht="12" thickTop="1">
      <c r="B24" s="378" t="s">
        <v>239</v>
      </c>
    </row>
    <row r="25" spans="2:30" ht="11.25" customHeight="1"/>
    <row r="76" spans="3:11">
      <c r="C76" s="92"/>
      <c r="D76" s="92"/>
      <c r="E76" s="92"/>
      <c r="F76" s="92"/>
      <c r="G76" s="92"/>
      <c r="H76" s="92"/>
      <c r="I76" s="92"/>
      <c r="J76" s="92"/>
      <c r="K76" s="92"/>
    </row>
    <row r="77" spans="3:11">
      <c r="C77" s="92"/>
      <c r="D77" s="92"/>
      <c r="E77" s="92"/>
      <c r="F77" s="92"/>
      <c r="G77" s="92"/>
      <c r="H77" s="92"/>
      <c r="I77" s="92"/>
      <c r="J77" s="92"/>
      <c r="K77" s="92"/>
    </row>
    <row r="78" spans="3:11">
      <c r="C78" s="92"/>
      <c r="D78" s="92"/>
      <c r="E78" s="92"/>
      <c r="F78" s="92"/>
      <c r="G78" s="92"/>
      <c r="H78" s="92"/>
      <c r="I78" s="92"/>
      <c r="J78" s="92"/>
      <c r="K78" s="92"/>
    </row>
    <row r="79" spans="3:11">
      <c r="C79" s="92"/>
      <c r="D79" s="92"/>
      <c r="E79" s="92"/>
      <c r="F79" s="92"/>
      <c r="G79" s="92"/>
      <c r="H79" s="92"/>
      <c r="I79" s="92"/>
      <c r="J79" s="92"/>
      <c r="K79" s="92"/>
    </row>
    <row r="80" spans="3:11">
      <c r="C80" s="92"/>
      <c r="D80" s="92"/>
      <c r="E80" s="92"/>
      <c r="F80" s="92"/>
      <c r="G80" s="92"/>
      <c r="H80" s="92"/>
      <c r="I80" s="92"/>
      <c r="J80" s="92"/>
      <c r="K80" s="92"/>
    </row>
    <row r="81" spans="3:11">
      <c r="C81" s="92"/>
      <c r="D81" s="92"/>
      <c r="E81" s="92"/>
      <c r="F81" s="92"/>
      <c r="G81" s="92"/>
      <c r="H81" s="92"/>
      <c r="I81" s="92"/>
      <c r="J81" s="92"/>
      <c r="K81" s="92"/>
    </row>
    <row r="82" spans="3:11">
      <c r="C82" s="92"/>
      <c r="D82" s="92"/>
      <c r="E82" s="92"/>
      <c r="F82" s="92"/>
      <c r="G82" s="92"/>
      <c r="H82" s="92"/>
      <c r="I82" s="92"/>
      <c r="J82" s="92"/>
      <c r="K82" s="92"/>
    </row>
    <row r="83" spans="3:11">
      <c r="C83" s="92"/>
      <c r="D83" s="92"/>
      <c r="E83" s="92"/>
      <c r="F83" s="92"/>
      <c r="G83" s="92"/>
      <c r="H83" s="92"/>
      <c r="I83" s="92"/>
      <c r="J83" s="92"/>
      <c r="K83" s="92"/>
    </row>
    <row r="84" spans="3:11">
      <c r="C84" s="92"/>
      <c r="D84" s="92"/>
      <c r="E84" s="92"/>
      <c r="F84" s="92"/>
      <c r="G84" s="92"/>
      <c r="H84" s="92"/>
      <c r="I84" s="92"/>
      <c r="J84" s="92"/>
      <c r="K84" s="92"/>
    </row>
    <row r="85" spans="3:11">
      <c r="C85" s="92"/>
      <c r="D85" s="92"/>
      <c r="E85" s="92"/>
      <c r="F85" s="92"/>
      <c r="G85" s="92"/>
      <c r="H85" s="92"/>
      <c r="I85" s="92"/>
      <c r="J85" s="92"/>
      <c r="K85" s="92"/>
    </row>
    <row r="86" spans="3:11">
      <c r="C86" s="92"/>
      <c r="D86" s="92"/>
      <c r="E86" s="92"/>
      <c r="F86" s="92"/>
      <c r="G86" s="92"/>
      <c r="H86" s="92"/>
      <c r="I86" s="92"/>
      <c r="J86" s="92"/>
      <c r="K86" s="92"/>
    </row>
    <row r="87" spans="3:11">
      <c r="C87" s="92"/>
      <c r="D87" s="92"/>
      <c r="E87" s="92"/>
      <c r="F87" s="92"/>
      <c r="G87" s="92"/>
      <c r="H87" s="92"/>
      <c r="I87" s="92"/>
      <c r="J87" s="92"/>
      <c r="K87" s="92"/>
    </row>
    <row r="88" spans="3:11">
      <c r="C88" s="92"/>
      <c r="D88" s="92"/>
      <c r="E88" s="92"/>
      <c r="F88" s="92"/>
      <c r="G88" s="92"/>
      <c r="H88" s="92"/>
      <c r="I88" s="92"/>
      <c r="J88" s="92"/>
      <c r="K88" s="92"/>
    </row>
    <row r="89" spans="3:11">
      <c r="C89" s="92"/>
      <c r="D89" s="92"/>
      <c r="E89" s="92"/>
      <c r="F89" s="92"/>
      <c r="G89" s="92"/>
      <c r="H89" s="92"/>
      <c r="I89" s="92"/>
      <c r="J89" s="92"/>
      <c r="K89" s="92"/>
    </row>
    <row r="90" spans="3:11">
      <c r="C90" s="92"/>
      <c r="D90" s="92"/>
      <c r="E90" s="92"/>
      <c r="F90" s="92"/>
      <c r="G90" s="92"/>
      <c r="H90" s="92"/>
      <c r="I90" s="92"/>
      <c r="J90" s="92"/>
      <c r="K90" s="92"/>
    </row>
    <row r="91" spans="3:11">
      <c r="C91" s="92"/>
      <c r="D91" s="92"/>
      <c r="E91" s="92"/>
      <c r="F91" s="92"/>
      <c r="G91" s="92"/>
      <c r="H91" s="92"/>
      <c r="I91" s="92"/>
      <c r="J91" s="92"/>
      <c r="K91" s="92"/>
    </row>
    <row r="92" spans="3:11">
      <c r="C92" s="92"/>
      <c r="D92" s="92"/>
      <c r="E92" s="92"/>
      <c r="F92" s="92"/>
      <c r="G92" s="92"/>
      <c r="H92" s="92"/>
      <c r="I92" s="92"/>
      <c r="J92" s="92"/>
      <c r="K92" s="92"/>
    </row>
    <row r="93" spans="3:11">
      <c r="C93" s="92"/>
      <c r="D93" s="92"/>
      <c r="E93" s="92"/>
      <c r="F93" s="92"/>
      <c r="G93" s="92"/>
      <c r="H93" s="92"/>
      <c r="I93" s="92"/>
      <c r="J93" s="92"/>
      <c r="K93" s="92"/>
    </row>
    <row r="94" spans="3:11">
      <c r="C94" s="92"/>
      <c r="D94" s="92"/>
      <c r="E94" s="92"/>
      <c r="F94" s="92"/>
      <c r="G94" s="92"/>
      <c r="H94" s="92"/>
      <c r="I94" s="92"/>
      <c r="J94" s="92"/>
      <c r="K94" s="92"/>
    </row>
    <row r="95" spans="3:11">
      <c r="C95" s="92"/>
      <c r="D95" s="92"/>
      <c r="E95" s="92"/>
      <c r="F95" s="92"/>
      <c r="G95" s="92"/>
      <c r="H95" s="92"/>
      <c r="I95" s="92"/>
      <c r="J95" s="92"/>
      <c r="K95" s="92"/>
    </row>
    <row r="96" spans="3:11">
      <c r="C96" s="92"/>
      <c r="D96" s="92"/>
      <c r="E96" s="92"/>
      <c r="F96" s="92"/>
      <c r="G96" s="92"/>
      <c r="H96" s="92"/>
      <c r="I96" s="92"/>
      <c r="J96" s="92"/>
      <c r="K96" s="92"/>
    </row>
    <row r="97" spans="3:11">
      <c r="C97" s="92"/>
      <c r="D97" s="92"/>
      <c r="E97" s="92"/>
      <c r="F97" s="92"/>
      <c r="G97" s="92"/>
      <c r="H97" s="92"/>
      <c r="I97" s="92"/>
      <c r="J97" s="92"/>
      <c r="K97" s="92"/>
    </row>
    <row r="98" spans="3:11">
      <c r="C98" s="92"/>
      <c r="D98" s="92"/>
      <c r="E98" s="92"/>
      <c r="F98" s="92"/>
      <c r="G98" s="92"/>
      <c r="H98" s="92"/>
      <c r="I98" s="92"/>
      <c r="J98" s="92"/>
      <c r="K98" s="92"/>
    </row>
    <row r="99" spans="3:11">
      <c r="C99" s="92"/>
      <c r="D99" s="92"/>
      <c r="E99" s="92"/>
      <c r="F99" s="92"/>
      <c r="G99" s="92"/>
      <c r="H99" s="92"/>
      <c r="I99" s="92"/>
      <c r="J99" s="92"/>
      <c r="K99" s="92"/>
    </row>
    <row r="100" spans="3:11"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3:11">
      <c r="C101" s="92"/>
      <c r="D101" s="92"/>
      <c r="E101" s="92"/>
      <c r="F101" s="92"/>
      <c r="G101" s="92"/>
      <c r="H101" s="92"/>
      <c r="I101" s="92"/>
      <c r="J101" s="92"/>
      <c r="K101" s="92"/>
    </row>
    <row r="102" spans="3:11"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3:11"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3:11">
      <c r="C104" s="92"/>
      <c r="D104" s="92"/>
      <c r="E104" s="92"/>
      <c r="F104" s="92"/>
      <c r="G104" s="92"/>
      <c r="H104" s="92"/>
      <c r="I104" s="92"/>
      <c r="J104" s="92"/>
      <c r="K104" s="92"/>
    </row>
    <row r="105" spans="3:11"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3:11">
      <c r="C106" s="92"/>
      <c r="D106" s="92"/>
      <c r="E106" s="92"/>
      <c r="F106" s="92"/>
      <c r="G106" s="92"/>
      <c r="H106" s="92"/>
      <c r="I106" s="92"/>
      <c r="J106" s="92"/>
      <c r="K106" s="92"/>
    </row>
    <row r="107" spans="3:11">
      <c r="C107" s="92"/>
      <c r="D107" s="92"/>
      <c r="E107" s="92"/>
      <c r="F107" s="92"/>
      <c r="G107" s="92"/>
      <c r="H107" s="92"/>
      <c r="I107" s="92"/>
      <c r="J107" s="92"/>
      <c r="K107" s="92"/>
    </row>
    <row r="108" spans="3:11">
      <c r="C108" s="92"/>
      <c r="D108" s="92"/>
      <c r="E108" s="92"/>
      <c r="F108" s="92"/>
      <c r="G108" s="92"/>
      <c r="H108" s="92"/>
      <c r="I108" s="92"/>
      <c r="J108" s="92"/>
      <c r="K108" s="92"/>
    </row>
    <row r="109" spans="3:11">
      <c r="C109" s="92"/>
      <c r="D109" s="92"/>
      <c r="E109" s="92"/>
      <c r="F109" s="92"/>
      <c r="G109" s="92"/>
      <c r="H109" s="92"/>
      <c r="I109" s="92"/>
      <c r="J109" s="92"/>
      <c r="K109" s="92"/>
    </row>
    <row r="110" spans="3:11">
      <c r="C110" s="92"/>
      <c r="D110" s="92"/>
      <c r="E110" s="92"/>
      <c r="F110" s="92"/>
      <c r="G110" s="92"/>
      <c r="H110" s="92"/>
      <c r="I110" s="92"/>
      <c r="J110" s="92"/>
      <c r="K110" s="92"/>
    </row>
    <row r="111" spans="3:11">
      <c r="C111" s="92"/>
      <c r="D111" s="92"/>
      <c r="E111" s="92"/>
      <c r="F111" s="92"/>
      <c r="G111" s="92"/>
      <c r="H111" s="92"/>
      <c r="I111" s="92"/>
      <c r="J111" s="92"/>
      <c r="K111" s="92"/>
    </row>
    <row r="112" spans="3:11">
      <c r="C112" s="92"/>
      <c r="D112" s="92"/>
      <c r="E112" s="92"/>
      <c r="F112" s="92"/>
      <c r="G112" s="92"/>
      <c r="H112" s="92"/>
      <c r="I112" s="92"/>
      <c r="J112" s="92"/>
      <c r="K112" s="92"/>
    </row>
    <row r="113" spans="3:11">
      <c r="C113" s="92"/>
      <c r="D113" s="92"/>
      <c r="E113" s="92"/>
      <c r="F113" s="92"/>
      <c r="G113" s="92"/>
      <c r="H113" s="92"/>
      <c r="I113" s="92"/>
      <c r="J113" s="92"/>
      <c r="K113" s="92"/>
    </row>
    <row r="114" spans="3:11">
      <c r="C114" s="92"/>
      <c r="D114" s="92"/>
      <c r="E114" s="92"/>
      <c r="F114" s="92"/>
      <c r="G114" s="92"/>
      <c r="H114" s="92"/>
      <c r="I114" s="92"/>
      <c r="J114" s="92"/>
      <c r="K114" s="92"/>
    </row>
    <row r="115" spans="3:11">
      <c r="C115" s="92"/>
      <c r="D115" s="92"/>
      <c r="E115" s="92"/>
      <c r="F115" s="92"/>
      <c r="G115" s="92"/>
      <c r="H115" s="92"/>
      <c r="I115" s="92"/>
      <c r="J115" s="92"/>
      <c r="K115" s="92"/>
    </row>
    <row r="116" spans="3:11">
      <c r="C116" s="92"/>
      <c r="D116" s="92"/>
      <c r="E116" s="92"/>
      <c r="F116" s="92"/>
      <c r="G116" s="92"/>
      <c r="H116" s="92"/>
      <c r="I116" s="92"/>
      <c r="J116" s="92"/>
      <c r="K116" s="92"/>
    </row>
    <row r="117" spans="3:11">
      <c r="C117" s="92"/>
      <c r="D117" s="92"/>
      <c r="E117" s="92"/>
      <c r="F117" s="92"/>
      <c r="G117" s="92"/>
      <c r="H117" s="92"/>
      <c r="I117" s="92"/>
      <c r="J117" s="92"/>
      <c r="K117" s="92"/>
    </row>
    <row r="118" spans="3:11">
      <c r="C118" s="92"/>
      <c r="D118" s="92"/>
      <c r="E118" s="92"/>
      <c r="F118" s="92"/>
      <c r="G118" s="92"/>
      <c r="H118" s="92"/>
      <c r="I118" s="92"/>
      <c r="J118" s="92"/>
      <c r="K118" s="92"/>
    </row>
    <row r="119" spans="3:11">
      <c r="C119" s="92"/>
      <c r="D119" s="92"/>
      <c r="E119" s="92"/>
      <c r="F119" s="92"/>
      <c r="G119" s="92"/>
      <c r="H119" s="92"/>
      <c r="I119" s="92"/>
      <c r="J119" s="92"/>
      <c r="K119" s="92"/>
    </row>
    <row r="120" spans="3:11">
      <c r="C120" s="92"/>
      <c r="D120" s="92"/>
      <c r="E120" s="92"/>
      <c r="F120" s="92"/>
      <c r="G120" s="92"/>
      <c r="H120" s="92"/>
      <c r="I120" s="92"/>
      <c r="J120" s="92"/>
      <c r="K120" s="92"/>
    </row>
    <row r="121" spans="3:11">
      <c r="C121" s="92"/>
      <c r="D121" s="92"/>
      <c r="E121" s="92"/>
      <c r="F121" s="92"/>
      <c r="G121" s="92"/>
      <c r="H121" s="92"/>
      <c r="I121" s="92"/>
      <c r="J121" s="92"/>
      <c r="K121" s="92"/>
    </row>
    <row r="122" spans="3:11">
      <c r="C122" s="92"/>
      <c r="D122" s="92"/>
      <c r="E122" s="92"/>
      <c r="F122" s="92"/>
      <c r="G122" s="92"/>
      <c r="H122" s="92"/>
      <c r="I122" s="92"/>
      <c r="J122" s="92"/>
      <c r="K122" s="92"/>
    </row>
    <row r="123" spans="3:11">
      <c r="C123" s="92"/>
      <c r="D123" s="92"/>
      <c r="E123" s="92"/>
      <c r="F123" s="92"/>
      <c r="G123" s="92"/>
      <c r="H123" s="92"/>
      <c r="I123" s="92"/>
      <c r="J123" s="92"/>
      <c r="K123" s="92"/>
    </row>
    <row r="124" spans="3:11">
      <c r="C124" s="92"/>
      <c r="D124" s="92"/>
      <c r="E124" s="92"/>
      <c r="F124" s="92"/>
      <c r="G124" s="92"/>
      <c r="H124" s="92"/>
      <c r="I124" s="92"/>
      <c r="J124" s="92"/>
      <c r="K124" s="92"/>
    </row>
    <row r="125" spans="3:11">
      <c r="C125" s="92"/>
      <c r="D125" s="92"/>
      <c r="E125" s="92"/>
      <c r="F125" s="92"/>
      <c r="G125" s="92"/>
      <c r="H125" s="92"/>
      <c r="I125" s="92"/>
      <c r="J125" s="92"/>
      <c r="K125" s="92"/>
    </row>
    <row r="126" spans="3:11">
      <c r="C126" s="92"/>
      <c r="D126" s="92"/>
      <c r="E126" s="92"/>
      <c r="F126" s="92"/>
      <c r="G126" s="92"/>
      <c r="H126" s="92"/>
      <c r="I126" s="92"/>
      <c r="J126" s="92"/>
      <c r="K126" s="92"/>
    </row>
    <row r="127" spans="3:11">
      <c r="C127" s="92"/>
      <c r="D127" s="92"/>
      <c r="E127" s="92"/>
      <c r="F127" s="92"/>
      <c r="G127" s="92"/>
      <c r="H127" s="92"/>
      <c r="I127" s="92"/>
      <c r="J127" s="92"/>
      <c r="K127" s="92"/>
    </row>
    <row r="128" spans="3:11">
      <c r="C128" s="92"/>
      <c r="D128" s="92"/>
      <c r="E128" s="92"/>
      <c r="F128" s="92"/>
      <c r="G128" s="92"/>
      <c r="H128" s="92"/>
      <c r="I128" s="92"/>
      <c r="J128" s="92"/>
      <c r="K128" s="92"/>
    </row>
    <row r="129" spans="3:11">
      <c r="C129" s="92"/>
      <c r="D129" s="92"/>
      <c r="E129" s="92"/>
      <c r="F129" s="92"/>
      <c r="G129" s="92"/>
      <c r="H129" s="92"/>
      <c r="I129" s="92"/>
      <c r="J129" s="92"/>
      <c r="K129" s="92"/>
    </row>
    <row r="130" spans="3:11">
      <c r="C130" s="92"/>
      <c r="D130" s="92"/>
      <c r="E130" s="92"/>
      <c r="F130" s="92"/>
      <c r="G130" s="92"/>
      <c r="H130" s="92"/>
      <c r="I130" s="92"/>
      <c r="J130" s="92"/>
      <c r="K130" s="92"/>
    </row>
    <row r="131" spans="3:11">
      <c r="C131" s="92"/>
      <c r="D131" s="92"/>
      <c r="E131" s="92"/>
      <c r="F131" s="92"/>
      <c r="G131" s="92"/>
      <c r="H131" s="92"/>
      <c r="I131" s="92"/>
      <c r="J131" s="92"/>
      <c r="K131" s="92"/>
    </row>
    <row r="132" spans="3:11">
      <c r="C132" s="92"/>
      <c r="D132" s="92"/>
      <c r="E132" s="92"/>
      <c r="F132" s="92"/>
      <c r="G132" s="92"/>
      <c r="H132" s="92"/>
      <c r="I132" s="92"/>
      <c r="J132" s="92"/>
      <c r="K132" s="92"/>
    </row>
    <row r="133" spans="3:11">
      <c r="C133" s="92"/>
      <c r="D133" s="92"/>
      <c r="E133" s="92"/>
      <c r="F133" s="92"/>
      <c r="G133" s="92"/>
      <c r="H133" s="92"/>
      <c r="I133" s="92"/>
      <c r="J133" s="92"/>
      <c r="K133" s="92"/>
    </row>
    <row r="134" spans="3:11">
      <c r="C134" s="92"/>
      <c r="D134" s="92"/>
      <c r="E134" s="92"/>
      <c r="F134" s="92"/>
      <c r="G134" s="92"/>
      <c r="H134" s="92"/>
      <c r="I134" s="92"/>
      <c r="J134" s="92"/>
      <c r="K134" s="92"/>
    </row>
    <row r="135" spans="3:11">
      <c r="C135" s="92"/>
      <c r="D135" s="92"/>
      <c r="E135" s="92"/>
      <c r="F135" s="92"/>
      <c r="G135" s="92"/>
      <c r="H135" s="92"/>
      <c r="I135" s="92"/>
      <c r="J135" s="92"/>
      <c r="K135" s="92"/>
    </row>
    <row r="136" spans="3:11">
      <c r="C136" s="92"/>
      <c r="D136" s="92"/>
      <c r="E136" s="92"/>
      <c r="F136" s="92"/>
      <c r="G136" s="92"/>
      <c r="H136" s="92"/>
      <c r="I136" s="92"/>
      <c r="J136" s="92"/>
      <c r="K136" s="92"/>
    </row>
    <row r="137" spans="3:11">
      <c r="C137" s="92"/>
      <c r="D137" s="92"/>
      <c r="E137" s="92"/>
      <c r="F137" s="92"/>
      <c r="G137" s="92"/>
      <c r="H137" s="92"/>
      <c r="I137" s="92"/>
      <c r="J137" s="92"/>
      <c r="K137" s="92"/>
    </row>
    <row r="138" spans="3:11">
      <c r="C138" s="92"/>
      <c r="D138" s="92"/>
      <c r="E138" s="92"/>
      <c r="F138" s="92"/>
      <c r="G138" s="92"/>
      <c r="H138" s="92"/>
      <c r="I138" s="92"/>
      <c r="J138" s="92"/>
      <c r="K138" s="92"/>
    </row>
    <row r="139" spans="3:11">
      <c r="C139" s="92"/>
      <c r="D139" s="92"/>
      <c r="E139" s="92"/>
      <c r="F139" s="92"/>
      <c r="G139" s="92"/>
      <c r="H139" s="92"/>
      <c r="I139" s="92"/>
      <c r="J139" s="92"/>
      <c r="K139" s="92"/>
    </row>
    <row r="140" spans="3:11">
      <c r="C140" s="92"/>
      <c r="D140" s="92"/>
      <c r="E140" s="92"/>
      <c r="F140" s="92"/>
      <c r="G140" s="92"/>
      <c r="H140" s="92"/>
      <c r="I140" s="92"/>
      <c r="J140" s="92"/>
      <c r="K140" s="92"/>
    </row>
    <row r="141" spans="3:11">
      <c r="C141" s="92"/>
      <c r="D141" s="92"/>
      <c r="E141" s="92"/>
      <c r="F141" s="92"/>
      <c r="G141" s="92"/>
      <c r="H141" s="92"/>
      <c r="I141" s="92"/>
      <c r="J141" s="92"/>
      <c r="K141" s="92"/>
    </row>
    <row r="142" spans="3:11">
      <c r="C142" s="92"/>
      <c r="D142" s="92"/>
      <c r="E142" s="92"/>
      <c r="F142" s="92"/>
      <c r="G142" s="92"/>
      <c r="H142" s="92"/>
      <c r="I142" s="92"/>
      <c r="J142" s="92"/>
      <c r="K142" s="92"/>
    </row>
    <row r="143" spans="3:11">
      <c r="C143" s="92"/>
      <c r="D143" s="92"/>
      <c r="E143" s="92"/>
      <c r="F143" s="92"/>
      <c r="G143" s="92"/>
      <c r="H143" s="92"/>
      <c r="I143" s="92"/>
      <c r="J143" s="92"/>
      <c r="K143" s="92"/>
    </row>
    <row r="144" spans="3:11">
      <c r="C144" s="92"/>
      <c r="D144" s="92"/>
      <c r="E144" s="92"/>
      <c r="F144" s="92"/>
      <c r="G144" s="92"/>
      <c r="H144" s="92"/>
      <c r="I144" s="92"/>
      <c r="J144" s="92"/>
      <c r="K144" s="92"/>
    </row>
    <row r="145" spans="3:11">
      <c r="C145" s="92"/>
      <c r="D145" s="92"/>
      <c r="E145" s="92"/>
      <c r="F145" s="92"/>
      <c r="G145" s="92"/>
      <c r="H145" s="92"/>
      <c r="I145" s="92"/>
      <c r="J145" s="92"/>
      <c r="K145" s="92"/>
    </row>
    <row r="146" spans="3:11">
      <c r="C146" s="92"/>
      <c r="D146" s="92"/>
      <c r="E146" s="92"/>
      <c r="F146" s="92"/>
      <c r="G146" s="92"/>
      <c r="H146" s="92"/>
      <c r="I146" s="92"/>
      <c r="J146" s="92"/>
      <c r="K146" s="92"/>
    </row>
    <row r="147" spans="3:11">
      <c r="C147" s="92"/>
      <c r="D147" s="92"/>
      <c r="E147" s="92"/>
      <c r="F147" s="92"/>
      <c r="G147" s="92"/>
      <c r="H147" s="92"/>
      <c r="I147" s="92"/>
      <c r="J147" s="92"/>
      <c r="K147" s="92"/>
    </row>
    <row r="148" spans="3:11">
      <c r="C148" s="92"/>
      <c r="D148" s="92"/>
      <c r="E148" s="92"/>
      <c r="F148" s="92"/>
      <c r="G148" s="92"/>
      <c r="H148" s="92"/>
      <c r="I148" s="92"/>
      <c r="J148" s="92"/>
      <c r="K148" s="92"/>
    </row>
    <row r="149" spans="3:11">
      <c r="C149" s="92"/>
      <c r="D149" s="92"/>
      <c r="E149" s="92"/>
      <c r="F149" s="92"/>
      <c r="G149" s="92"/>
      <c r="H149" s="92"/>
      <c r="I149" s="92"/>
      <c r="J149" s="92"/>
      <c r="K149" s="92"/>
    </row>
    <row r="150" spans="3:11">
      <c r="C150" s="92"/>
      <c r="D150" s="92"/>
      <c r="E150" s="92"/>
      <c r="F150" s="92"/>
      <c r="G150" s="92"/>
      <c r="H150" s="92"/>
      <c r="I150" s="92"/>
      <c r="J150" s="92"/>
      <c r="K150" s="92"/>
    </row>
    <row r="151" spans="3:11">
      <c r="C151" s="92"/>
      <c r="D151" s="92"/>
      <c r="E151" s="92"/>
      <c r="F151" s="92"/>
      <c r="G151" s="92"/>
      <c r="H151" s="92"/>
      <c r="I151" s="92"/>
      <c r="J151" s="92"/>
      <c r="K151" s="92"/>
    </row>
    <row r="152" spans="3:11">
      <c r="C152" s="92"/>
      <c r="D152" s="92"/>
      <c r="E152" s="92"/>
      <c r="F152" s="92"/>
      <c r="G152" s="92"/>
      <c r="H152" s="92"/>
      <c r="I152" s="92"/>
      <c r="J152" s="92"/>
      <c r="K152" s="92"/>
    </row>
    <row r="153" spans="3:11">
      <c r="C153" s="92"/>
      <c r="D153" s="92"/>
      <c r="E153" s="92"/>
      <c r="F153" s="92"/>
      <c r="G153" s="92"/>
      <c r="H153" s="92"/>
      <c r="I153" s="92"/>
      <c r="J153" s="92"/>
      <c r="K153" s="92"/>
    </row>
    <row r="154" spans="3:11">
      <c r="C154" s="92"/>
      <c r="D154" s="92"/>
      <c r="E154" s="92"/>
      <c r="F154" s="92"/>
      <c r="G154" s="92"/>
      <c r="H154" s="92"/>
      <c r="I154" s="92"/>
      <c r="J154" s="92"/>
      <c r="K154" s="92"/>
    </row>
    <row r="155" spans="3:11">
      <c r="C155" s="92"/>
      <c r="D155" s="92"/>
      <c r="E155" s="92"/>
      <c r="F155" s="92"/>
      <c r="G155" s="92"/>
      <c r="H155" s="92"/>
      <c r="I155" s="92"/>
      <c r="J155" s="92"/>
      <c r="K155" s="92"/>
    </row>
    <row r="156" spans="3:11">
      <c r="C156" s="92"/>
      <c r="D156" s="92"/>
      <c r="E156" s="92"/>
      <c r="F156" s="92"/>
      <c r="G156" s="92"/>
      <c r="H156" s="92"/>
      <c r="I156" s="92"/>
      <c r="J156" s="92"/>
      <c r="K156" s="92"/>
    </row>
    <row r="157" spans="3:11">
      <c r="C157" s="92"/>
      <c r="D157" s="92"/>
      <c r="E157" s="92"/>
      <c r="F157" s="92"/>
      <c r="G157" s="92"/>
      <c r="H157" s="92"/>
      <c r="I157" s="92"/>
      <c r="J157" s="92"/>
      <c r="K157" s="92"/>
    </row>
    <row r="158" spans="3:11">
      <c r="C158" s="92"/>
      <c r="D158" s="92"/>
      <c r="E158" s="92"/>
      <c r="F158" s="92"/>
      <c r="G158" s="92"/>
      <c r="H158" s="92"/>
      <c r="I158" s="92"/>
      <c r="J158" s="92"/>
      <c r="K158" s="92"/>
    </row>
    <row r="159" spans="3:11">
      <c r="C159" s="92"/>
      <c r="D159" s="92"/>
      <c r="E159" s="92"/>
      <c r="F159" s="92"/>
      <c r="G159" s="92"/>
      <c r="H159" s="92"/>
      <c r="I159" s="92"/>
      <c r="J159" s="92"/>
      <c r="K159" s="92"/>
    </row>
    <row r="160" spans="3:11">
      <c r="C160" s="92"/>
      <c r="D160" s="92"/>
      <c r="E160" s="92"/>
      <c r="F160" s="92"/>
      <c r="G160" s="92"/>
      <c r="H160" s="92"/>
      <c r="I160" s="92"/>
      <c r="J160" s="92"/>
      <c r="K160" s="92"/>
    </row>
    <row r="161" spans="3:11">
      <c r="C161" s="92"/>
      <c r="D161" s="92"/>
      <c r="E161" s="92"/>
      <c r="F161" s="92"/>
      <c r="G161" s="92"/>
      <c r="H161" s="92"/>
      <c r="I161" s="92"/>
      <c r="J161" s="92"/>
      <c r="K161" s="92"/>
    </row>
    <row r="162" spans="3:11">
      <c r="C162" s="92"/>
      <c r="D162" s="92"/>
      <c r="E162" s="92"/>
      <c r="F162" s="92"/>
      <c r="G162" s="92"/>
      <c r="H162" s="92"/>
      <c r="I162" s="92"/>
      <c r="J162" s="92"/>
      <c r="K162" s="92"/>
    </row>
    <row r="163" spans="3:11">
      <c r="C163" s="92"/>
      <c r="D163" s="92"/>
      <c r="E163" s="92"/>
      <c r="F163" s="92"/>
      <c r="G163" s="92"/>
      <c r="H163" s="92"/>
      <c r="I163" s="92"/>
      <c r="J163" s="92"/>
      <c r="K163" s="92"/>
    </row>
    <row r="164" spans="3:11">
      <c r="C164" s="92"/>
      <c r="D164" s="92"/>
      <c r="E164" s="92"/>
      <c r="F164" s="92"/>
      <c r="G164" s="92"/>
      <c r="H164" s="92"/>
      <c r="I164" s="92"/>
      <c r="J164" s="92"/>
      <c r="K164" s="92"/>
    </row>
    <row r="165" spans="3:11">
      <c r="C165" s="92"/>
      <c r="D165" s="92"/>
      <c r="E165" s="92"/>
      <c r="F165" s="92"/>
      <c r="G165" s="92"/>
      <c r="H165" s="92"/>
      <c r="I165" s="92"/>
      <c r="J165" s="92"/>
      <c r="K165" s="92"/>
    </row>
    <row r="166" spans="3:11">
      <c r="C166" s="92"/>
      <c r="D166" s="92"/>
      <c r="E166" s="92"/>
      <c r="F166" s="92"/>
      <c r="G166" s="92"/>
      <c r="H166" s="92"/>
      <c r="I166" s="92"/>
      <c r="J166" s="92"/>
      <c r="K166" s="92"/>
    </row>
    <row r="167" spans="3:11">
      <c r="C167" s="92"/>
      <c r="D167" s="92"/>
      <c r="E167" s="92"/>
      <c r="F167" s="92"/>
      <c r="G167" s="92"/>
      <c r="H167" s="92"/>
      <c r="I167" s="92"/>
      <c r="J167" s="92"/>
      <c r="K167" s="92"/>
    </row>
    <row r="168" spans="3:11">
      <c r="C168" s="92"/>
      <c r="D168" s="92"/>
      <c r="E168" s="92"/>
      <c r="F168" s="92"/>
      <c r="G168" s="92"/>
      <c r="H168" s="92"/>
      <c r="I168" s="92"/>
      <c r="J168" s="92"/>
      <c r="K168" s="92"/>
    </row>
    <row r="169" spans="3:11">
      <c r="C169" s="92"/>
      <c r="D169" s="92"/>
      <c r="E169" s="92"/>
      <c r="F169" s="92"/>
      <c r="G169" s="92"/>
      <c r="H169" s="92"/>
      <c r="I169" s="92"/>
      <c r="J169" s="92"/>
      <c r="K169" s="92"/>
    </row>
    <row r="170" spans="3:11">
      <c r="C170" s="92"/>
      <c r="D170" s="92"/>
      <c r="E170" s="92"/>
      <c r="F170" s="92"/>
      <c r="G170" s="92"/>
      <c r="H170" s="92"/>
      <c r="I170" s="92"/>
      <c r="J170" s="92"/>
      <c r="K170" s="92"/>
    </row>
    <row r="171" spans="3:11">
      <c r="C171" s="92"/>
      <c r="D171" s="92"/>
      <c r="E171" s="92"/>
      <c r="F171" s="92"/>
      <c r="G171" s="92"/>
      <c r="H171" s="92"/>
      <c r="I171" s="92"/>
      <c r="J171" s="92"/>
      <c r="K171" s="92"/>
    </row>
    <row r="172" spans="3:11">
      <c r="C172" s="92"/>
      <c r="D172" s="92"/>
      <c r="E172" s="92"/>
      <c r="F172" s="92"/>
      <c r="G172" s="92"/>
      <c r="H172" s="92"/>
      <c r="I172" s="92"/>
      <c r="J172" s="92"/>
      <c r="K172" s="92"/>
    </row>
    <row r="173" spans="3:11">
      <c r="C173" s="92"/>
      <c r="D173" s="92"/>
      <c r="E173" s="92"/>
      <c r="F173" s="92"/>
      <c r="G173" s="92"/>
      <c r="H173" s="92"/>
      <c r="I173" s="92"/>
      <c r="J173" s="92"/>
      <c r="K173" s="92"/>
    </row>
    <row r="174" spans="3:11">
      <c r="C174" s="92"/>
      <c r="D174" s="92"/>
      <c r="E174" s="92"/>
      <c r="F174" s="92"/>
      <c r="G174" s="92"/>
      <c r="H174" s="92"/>
      <c r="I174" s="92"/>
      <c r="J174" s="92"/>
      <c r="K174" s="92"/>
    </row>
    <row r="175" spans="3:11">
      <c r="C175" s="92"/>
      <c r="D175" s="92"/>
      <c r="E175" s="92"/>
      <c r="F175" s="92"/>
      <c r="G175" s="92"/>
      <c r="H175" s="92"/>
      <c r="I175" s="92"/>
      <c r="J175" s="92"/>
      <c r="K175" s="92"/>
    </row>
    <row r="176" spans="3:11">
      <c r="C176" s="92"/>
      <c r="D176" s="92"/>
      <c r="E176" s="92"/>
      <c r="F176" s="92"/>
      <c r="G176" s="92"/>
      <c r="H176" s="92"/>
      <c r="I176" s="92"/>
      <c r="J176" s="92"/>
      <c r="K176" s="92"/>
    </row>
    <row r="177" spans="3:11">
      <c r="C177" s="92"/>
      <c r="D177" s="92"/>
      <c r="E177" s="92"/>
      <c r="F177" s="92"/>
      <c r="G177" s="92"/>
      <c r="H177" s="92"/>
      <c r="I177" s="92"/>
      <c r="J177" s="92"/>
      <c r="K177" s="92"/>
    </row>
    <row r="178" spans="3:11">
      <c r="C178" s="92"/>
      <c r="D178" s="92"/>
      <c r="E178" s="92"/>
      <c r="F178" s="92"/>
      <c r="G178" s="92"/>
      <c r="H178" s="92"/>
      <c r="I178" s="92"/>
      <c r="J178" s="92"/>
      <c r="K178" s="92"/>
    </row>
    <row r="179" spans="3:11">
      <c r="C179" s="92"/>
      <c r="D179" s="92"/>
      <c r="E179" s="92"/>
      <c r="F179" s="92"/>
      <c r="G179" s="92"/>
      <c r="H179" s="92"/>
      <c r="I179" s="92"/>
      <c r="J179" s="92"/>
      <c r="K179" s="92"/>
    </row>
    <row r="180" spans="3:11">
      <c r="C180" s="92"/>
      <c r="D180" s="92"/>
      <c r="E180" s="92"/>
      <c r="F180" s="92"/>
      <c r="G180" s="92"/>
      <c r="H180" s="92"/>
      <c r="I180" s="92"/>
      <c r="J180" s="92"/>
      <c r="K180" s="92"/>
    </row>
    <row r="181" spans="3:11">
      <c r="C181" s="92"/>
      <c r="D181" s="92"/>
      <c r="E181" s="92"/>
      <c r="F181" s="92"/>
      <c r="G181" s="92"/>
      <c r="H181" s="92"/>
      <c r="I181" s="92"/>
      <c r="J181" s="92"/>
      <c r="K181" s="92"/>
    </row>
    <row r="182" spans="3:11">
      <c r="C182" s="92"/>
      <c r="D182" s="92"/>
      <c r="E182" s="92"/>
      <c r="F182" s="92"/>
      <c r="G182" s="92"/>
      <c r="H182" s="92"/>
      <c r="I182" s="92"/>
      <c r="J182" s="92"/>
      <c r="K182" s="92"/>
    </row>
  </sheetData>
  <mergeCells count="7">
    <mergeCell ref="B1:L1"/>
    <mergeCell ref="C5:F5"/>
    <mergeCell ref="B3:K3"/>
    <mergeCell ref="B5:B7"/>
    <mergeCell ref="K5:K6"/>
    <mergeCell ref="C7:J7"/>
    <mergeCell ref="G5:J5"/>
  </mergeCells>
  <hyperlinks>
    <hyperlink ref="B1:G1" location="Содержание_ru!B4" display="I. Платёжный баланс Республики Молдова в I кварталe 2023 года (предварительные данные)" xr:uid="{C3824449-FDD6-4656-8EB7-31D7BDCBBECE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3CE-EEB7-4E63-AFFB-1C371271733E}">
  <sheetPr codeName="Sheet7"/>
  <dimension ref="B1:V37"/>
  <sheetViews>
    <sheetView showGridLines="0" showRowColHeaders="0" zoomScaleNormal="100" workbookViewId="0"/>
  </sheetViews>
  <sheetFormatPr defaultColWidth="9.140625" defaultRowHeight="15"/>
  <cols>
    <col min="1" max="1" width="5.7109375" style="34" customWidth="1"/>
    <col min="2" max="2" width="43.42578125" style="34" customWidth="1"/>
    <col min="3" max="10" width="9" style="33" customWidth="1"/>
    <col min="11" max="223" width="9.140625" style="34" customWidth="1"/>
    <col min="224" max="16384" width="9.140625" style="34"/>
  </cols>
  <sheetData>
    <row r="1" spans="2:22" s="8" customFormat="1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</row>
    <row r="2" spans="2:22" customFormat="1" ht="11.25" customHeight="1">
      <c r="B2" s="89"/>
      <c r="C2" s="89"/>
      <c r="D2" s="89"/>
      <c r="E2" s="89"/>
      <c r="F2" s="89"/>
      <c r="G2" s="89"/>
      <c r="H2" s="89"/>
      <c r="I2" s="89"/>
      <c r="J2" s="89"/>
    </row>
    <row r="3" spans="2:22" s="90" customFormat="1" ht="30" customHeight="1">
      <c r="B3" s="747" t="s">
        <v>191</v>
      </c>
      <c r="C3" s="747"/>
      <c r="D3" s="747"/>
      <c r="E3" s="747"/>
      <c r="F3" s="747"/>
      <c r="G3" s="747"/>
      <c r="H3" s="747"/>
      <c r="I3" s="747"/>
      <c r="J3" s="747"/>
      <c r="M3" s="322"/>
      <c r="N3" s="322"/>
      <c r="O3" s="322"/>
      <c r="P3" s="322"/>
      <c r="Q3" s="322"/>
      <c r="R3" s="322"/>
      <c r="S3" s="322"/>
      <c r="T3" s="322"/>
      <c r="U3" s="322"/>
      <c r="V3" s="322"/>
    </row>
    <row r="4" spans="2:22" customFormat="1" ht="5.0999999999999996" customHeight="1">
      <c r="B4" s="235"/>
      <c r="C4" s="235"/>
      <c r="D4" s="235"/>
      <c r="E4" s="235"/>
      <c r="F4" s="235"/>
      <c r="G4" s="235"/>
      <c r="H4" s="235"/>
      <c r="I4" s="235"/>
      <c r="J4" s="235"/>
    </row>
    <row r="5" spans="2:22" s="53" customFormat="1">
      <c r="B5" s="729" t="s">
        <v>135</v>
      </c>
      <c r="C5" s="729"/>
      <c r="D5" s="729"/>
      <c r="E5" s="729"/>
      <c r="F5" s="729"/>
      <c r="G5" s="729"/>
      <c r="H5" s="729"/>
      <c r="I5" s="729"/>
      <c r="J5" s="729"/>
    </row>
    <row r="6" spans="2:22" customFormat="1">
      <c r="B6" s="34"/>
      <c r="C6" s="33"/>
      <c r="D6" s="33"/>
      <c r="E6" s="33"/>
      <c r="F6" s="33"/>
      <c r="G6" s="33"/>
      <c r="H6" s="33"/>
      <c r="I6" s="33"/>
      <c r="J6" s="33"/>
    </row>
    <row r="7" spans="2:22">
      <c r="C7" s="34"/>
      <c r="D7" s="34"/>
      <c r="E7" s="34"/>
      <c r="F7" s="34"/>
      <c r="G7" s="34"/>
      <c r="H7" s="34"/>
      <c r="I7" s="34"/>
      <c r="J7" s="34"/>
    </row>
    <row r="8" spans="2:22">
      <c r="C8" s="34"/>
      <c r="D8" s="34"/>
      <c r="E8" s="34"/>
      <c r="F8" s="34"/>
      <c r="G8" s="34"/>
      <c r="H8" s="34"/>
      <c r="I8" s="34"/>
      <c r="J8" s="34"/>
    </row>
    <row r="9" spans="2:22">
      <c r="C9" s="34"/>
      <c r="D9" s="34"/>
      <c r="E9" s="34"/>
      <c r="F9" s="34"/>
      <c r="G9" s="34"/>
      <c r="H9" s="34"/>
      <c r="I9" s="34"/>
      <c r="J9" s="34"/>
    </row>
    <row r="10" spans="2:22">
      <c r="C10" s="34"/>
      <c r="D10" s="34"/>
      <c r="E10" s="34"/>
      <c r="F10" s="34"/>
      <c r="G10" s="34"/>
      <c r="H10" s="34"/>
      <c r="I10" s="34"/>
      <c r="J10" s="34"/>
    </row>
    <row r="11" spans="2:22">
      <c r="C11" s="34"/>
      <c r="D11" s="34"/>
      <c r="E11" s="34"/>
      <c r="F11" s="34"/>
      <c r="G11" s="34"/>
      <c r="H11" s="34"/>
      <c r="I11" s="34"/>
      <c r="J11" s="34"/>
    </row>
    <row r="28" spans="2:19" s="646" customFormat="1" ht="33.75" customHeight="1">
      <c r="B28" s="778" t="s">
        <v>260</v>
      </c>
      <c r="C28" s="778"/>
      <c r="D28" s="778"/>
      <c r="E28" s="778"/>
      <c r="F28" s="778"/>
      <c r="G28" s="778"/>
      <c r="H28" s="778"/>
      <c r="I28" s="778"/>
      <c r="J28" s="778"/>
    </row>
    <row r="29" spans="2:19" s="646" customFormat="1" ht="22.5" customHeight="1">
      <c r="B29" s="779" t="s">
        <v>261</v>
      </c>
      <c r="C29" s="780"/>
      <c r="D29" s="780"/>
      <c r="E29" s="780"/>
      <c r="F29" s="780"/>
      <c r="G29" s="780"/>
      <c r="H29" s="780"/>
      <c r="I29" s="780"/>
      <c r="J29" s="780"/>
      <c r="K29" s="647"/>
      <c r="L29" s="647"/>
      <c r="M29" s="647"/>
      <c r="N29" s="647"/>
      <c r="O29" s="104"/>
      <c r="P29" s="104"/>
      <c r="Q29" s="104"/>
      <c r="R29" s="104"/>
      <c r="S29" s="104"/>
    </row>
    <row r="30" spans="2:19" s="646" customFormat="1" ht="11.25">
      <c r="B30" s="704" t="s">
        <v>239</v>
      </c>
      <c r="C30" s="705"/>
      <c r="D30" s="705"/>
      <c r="E30" s="705"/>
      <c r="F30" s="705"/>
      <c r="G30" s="705"/>
      <c r="H30" s="705"/>
      <c r="I30" s="705"/>
      <c r="J30" s="705"/>
    </row>
    <row r="31" spans="2:19">
      <c r="B31" s="232"/>
    </row>
    <row r="32" spans="2:19" ht="11.25" customHeight="1">
      <c r="B32" s="773"/>
      <c r="C32" s="774">
        <v>2022</v>
      </c>
      <c r="D32" s="774"/>
      <c r="E32" s="774"/>
      <c r="F32" s="774"/>
      <c r="G32" s="775">
        <v>2023</v>
      </c>
      <c r="H32" s="776"/>
      <c r="I32" s="776"/>
      <c r="J32" s="777"/>
    </row>
    <row r="33" spans="2:10" s="646" customFormat="1" ht="11.25">
      <c r="B33" s="773"/>
      <c r="C33" s="35" t="s">
        <v>0</v>
      </c>
      <c r="D33" s="35" t="s">
        <v>1</v>
      </c>
      <c r="E33" s="35" t="s">
        <v>2</v>
      </c>
      <c r="F33" s="35" t="s">
        <v>3</v>
      </c>
      <c r="G33" s="35" t="s">
        <v>102</v>
      </c>
      <c r="H33" s="35" t="s">
        <v>128</v>
      </c>
      <c r="I33" s="35" t="s">
        <v>149</v>
      </c>
      <c r="J33" s="35" t="s">
        <v>3</v>
      </c>
    </row>
    <row r="34" spans="2:10" s="646" customFormat="1" ht="11.25">
      <c r="B34" s="365" t="s">
        <v>262</v>
      </c>
      <c r="C34" s="601">
        <v>-1024.76</v>
      </c>
      <c r="D34" s="601">
        <v>-1154.26</v>
      </c>
      <c r="E34" s="601">
        <v>-1465.82</v>
      </c>
      <c r="F34" s="601">
        <v>-1706.99</v>
      </c>
      <c r="G34" s="601">
        <v>-1240.71</v>
      </c>
      <c r="H34" s="601">
        <v>-1058.1200000000001</v>
      </c>
      <c r="I34" s="601">
        <v>-1267.5399999999997</v>
      </c>
      <c r="J34" s="601">
        <v>-1216.3699999999999</v>
      </c>
    </row>
    <row r="35" spans="2:10" s="646" customFormat="1" ht="11.25">
      <c r="B35" s="379" t="s">
        <v>263</v>
      </c>
      <c r="C35" s="602">
        <v>-433.34999999999991</v>
      </c>
      <c r="D35" s="602">
        <v>-681.5</v>
      </c>
      <c r="E35" s="602">
        <v>-864.37000000000012</v>
      </c>
      <c r="F35" s="602">
        <v>-1107.75</v>
      </c>
      <c r="G35" s="602">
        <v>-808.57000000000016</v>
      </c>
      <c r="H35" s="602">
        <v>-750.56</v>
      </c>
      <c r="I35" s="602">
        <v>-785.78</v>
      </c>
      <c r="J35" s="602">
        <v>-745.63</v>
      </c>
    </row>
    <row r="36" spans="2:10" s="646" customFormat="1" ht="11.25">
      <c r="B36" s="379" t="s">
        <v>264</v>
      </c>
      <c r="C36" s="602">
        <v>-506.34999999999997</v>
      </c>
      <c r="D36" s="602">
        <v>-223.94</v>
      </c>
      <c r="E36" s="602">
        <v>-242.95999999999998</v>
      </c>
      <c r="F36" s="602">
        <v>-312.28000000000003</v>
      </c>
      <c r="G36" s="602">
        <v>-132.88999999999999</v>
      </c>
      <c r="H36" s="602">
        <v>-10.100000000000023</v>
      </c>
      <c r="I36" s="602">
        <v>-92.82</v>
      </c>
      <c r="J36" s="602">
        <v>-146.03</v>
      </c>
    </row>
    <row r="37" spans="2:10" s="646" customFormat="1" ht="11.25">
      <c r="B37" s="379" t="s">
        <v>265</v>
      </c>
      <c r="C37" s="602">
        <v>-85.060000000000031</v>
      </c>
      <c r="D37" s="602">
        <v>-248.82</v>
      </c>
      <c r="E37" s="602">
        <v>-358.49</v>
      </c>
      <c r="F37" s="602">
        <v>-286.95999999999998</v>
      </c>
      <c r="G37" s="602">
        <v>-299.25</v>
      </c>
      <c r="H37" s="602">
        <v>-297.46000000000004</v>
      </c>
      <c r="I37" s="602">
        <v>-388.93999999999994</v>
      </c>
      <c r="J37" s="602">
        <v>-324.71000000000004</v>
      </c>
    </row>
  </sheetData>
  <mergeCells count="8">
    <mergeCell ref="B1:K1"/>
    <mergeCell ref="B3:J3"/>
    <mergeCell ref="B32:B33"/>
    <mergeCell ref="C32:F32"/>
    <mergeCell ref="G32:J32"/>
    <mergeCell ref="B5:J5"/>
    <mergeCell ref="B28:J28"/>
    <mergeCell ref="B29:J29"/>
  </mergeCells>
  <hyperlinks>
    <hyperlink ref="B1:G1" location="Содержание_ru!B4" display="I. Платёжный баланс Республики Молдова в I кварталe 2023 года (предварительные данные)" xr:uid="{78C91184-6339-417B-AE75-ED4F25EFDB39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EE2-115F-4374-8D73-F0D0F4CE6FC3}">
  <sheetPr codeName="Sheet8"/>
  <dimension ref="B1:AC56"/>
  <sheetViews>
    <sheetView showGridLines="0" showRowColHeaders="0" zoomScaleNormal="100" workbookViewId="0"/>
  </sheetViews>
  <sheetFormatPr defaultColWidth="9.140625" defaultRowHeight="15"/>
  <cols>
    <col min="1" max="1" width="5.7109375" style="8" customWidth="1"/>
    <col min="2" max="2" width="49.28515625" style="8" customWidth="1"/>
    <col min="3" max="10" width="12.28515625" style="8" customWidth="1"/>
    <col min="11" max="16384" width="9.140625" style="8"/>
  </cols>
  <sheetData>
    <row r="1" spans="2:18">
      <c r="B1" s="727" t="s">
        <v>164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2:18" ht="11.25" customHeight="1">
      <c r="B2" s="7"/>
      <c r="C2" s="37"/>
      <c r="D2" s="37"/>
    </row>
    <row r="3" spans="2:18" s="90" customFormat="1">
      <c r="B3" s="626" t="s">
        <v>534</v>
      </c>
      <c r="C3" s="179"/>
      <c r="E3" s="179"/>
      <c r="F3" s="179"/>
      <c r="G3" s="179"/>
      <c r="H3" s="179"/>
      <c r="I3" s="179"/>
    </row>
    <row r="4" spans="2:18" ht="5.0999999999999996" customHeight="1">
      <c r="B4" s="7"/>
      <c r="C4" s="37"/>
      <c r="D4" s="37"/>
    </row>
    <row r="5" spans="2:18" s="53" customFormat="1">
      <c r="B5" s="711" t="s">
        <v>123</v>
      </c>
      <c r="C5" s="724"/>
      <c r="D5" s="724"/>
      <c r="E5" s="711" t="s">
        <v>152</v>
      </c>
      <c r="F5" s="713"/>
      <c r="G5" s="713"/>
      <c r="H5" s="713"/>
      <c r="I5" s="713"/>
      <c r="J5" s="711"/>
      <c r="K5" s="711"/>
    </row>
    <row r="6" spans="2:18">
      <c r="C6" s="37"/>
      <c r="D6" s="37"/>
      <c r="F6" s="193"/>
      <c r="G6" s="193"/>
      <c r="H6" s="193"/>
      <c r="I6" s="193"/>
      <c r="K6" s="197"/>
      <c r="L6" s="110"/>
    </row>
    <row r="7" spans="2:18">
      <c r="B7" s="7"/>
      <c r="C7" s="37"/>
      <c r="D7" s="37"/>
      <c r="F7" s="196"/>
      <c r="G7" s="196"/>
      <c r="H7" s="196"/>
      <c r="I7" s="196"/>
      <c r="K7" s="197"/>
    </row>
    <row r="8" spans="2:18">
      <c r="B8" s="7"/>
      <c r="C8" s="37"/>
      <c r="D8" s="37"/>
      <c r="F8" s="50"/>
      <c r="G8" s="50"/>
      <c r="H8" s="50"/>
      <c r="I8" s="50"/>
      <c r="J8"/>
      <c r="K8"/>
      <c r="L8"/>
      <c r="M8"/>
      <c r="N8"/>
      <c r="O8"/>
      <c r="P8"/>
      <c r="Q8"/>
      <c r="R8"/>
    </row>
    <row r="9" spans="2:18">
      <c r="B9" s="7"/>
      <c r="C9" s="37"/>
      <c r="D9" s="37"/>
      <c r="F9"/>
      <c r="G9"/>
      <c r="H9"/>
      <c r="I9"/>
      <c r="J9"/>
      <c r="K9"/>
      <c r="L9"/>
      <c r="M9"/>
      <c r="N9"/>
      <c r="O9"/>
      <c r="P9"/>
      <c r="Q9"/>
      <c r="R9"/>
    </row>
    <row r="10" spans="2:18">
      <c r="B10" s="7"/>
      <c r="C10" s="37"/>
      <c r="D10" s="37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2:18">
      <c r="B11" s="7"/>
      <c r="C11" s="37"/>
      <c r="D11" s="37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2:18">
      <c r="B12" s="7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2:18"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2:18"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2:18"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29"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29"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29">
      <c r="C19" s="39"/>
      <c r="D19" s="39"/>
      <c r="F19"/>
      <c r="G19"/>
      <c r="H19"/>
      <c r="I19"/>
      <c r="J19"/>
      <c r="K19"/>
      <c r="L19"/>
      <c r="M19"/>
      <c r="N19"/>
      <c r="O19"/>
      <c r="P19"/>
      <c r="Q19"/>
      <c r="R19"/>
    </row>
    <row r="27" spans="2:29" s="104" customFormat="1" ht="22.5" customHeight="1">
      <c r="B27" s="786" t="s">
        <v>266</v>
      </c>
      <c r="C27" s="786"/>
      <c r="D27" s="786"/>
      <c r="E27" s="786"/>
      <c r="F27" s="786"/>
      <c r="G27" s="786"/>
      <c r="H27" s="786"/>
      <c r="I27" s="780"/>
      <c r="J27" s="780"/>
      <c r="K27" s="780"/>
    </row>
    <row r="28" spans="2:29" s="104" customFormat="1" ht="11.25">
      <c r="B28" s="704" t="s">
        <v>239</v>
      </c>
      <c r="C28" s="703"/>
      <c r="D28" s="703"/>
      <c r="E28" s="703"/>
      <c r="F28" s="703"/>
      <c r="G28" s="703"/>
      <c r="H28" s="703"/>
      <c r="I28" s="703"/>
      <c r="J28" s="703"/>
      <c r="K28" s="703"/>
    </row>
    <row r="30" spans="2:29" ht="12" customHeight="1">
      <c r="B30" s="784"/>
      <c r="C30" s="781">
        <v>2022</v>
      </c>
      <c r="D30" s="782"/>
      <c r="E30" s="782"/>
      <c r="F30" s="783"/>
      <c r="G30" s="781">
        <v>2023</v>
      </c>
      <c r="H30" s="782"/>
      <c r="I30" s="782"/>
      <c r="J30" s="783"/>
      <c r="K30" s="93"/>
    </row>
    <row r="31" spans="2:29" s="104" customFormat="1" ht="11.25">
      <c r="B31" s="785"/>
      <c r="C31" s="106" t="s">
        <v>0</v>
      </c>
      <c r="D31" s="106" t="s">
        <v>1</v>
      </c>
      <c r="E31" s="106" t="s">
        <v>2</v>
      </c>
      <c r="F31" s="106" t="s">
        <v>3</v>
      </c>
      <c r="G31" s="106" t="s">
        <v>102</v>
      </c>
      <c r="H31" s="106" t="s">
        <v>128</v>
      </c>
      <c r="I31" s="106" t="s">
        <v>149</v>
      </c>
      <c r="J31" s="106" t="s">
        <v>3</v>
      </c>
    </row>
    <row r="32" spans="2:29" s="647" customFormat="1" ht="11.25">
      <c r="B32" s="367" t="s">
        <v>267</v>
      </c>
      <c r="C32" s="215">
        <v>573.21</v>
      </c>
      <c r="D32" s="215">
        <v>539.99</v>
      </c>
      <c r="E32" s="215">
        <v>388.8</v>
      </c>
      <c r="F32" s="215">
        <v>456.78000000000003</v>
      </c>
      <c r="G32" s="215">
        <v>519.53</v>
      </c>
      <c r="H32" s="215">
        <v>416.71000000000004</v>
      </c>
      <c r="I32" s="215">
        <v>526.53</v>
      </c>
      <c r="J32" s="215">
        <v>573.62</v>
      </c>
      <c r="L32" s="104"/>
      <c r="M32" s="104"/>
      <c r="N32" s="104"/>
      <c r="O32" s="104"/>
      <c r="P32" s="104"/>
      <c r="Q32" s="104"/>
      <c r="R32" s="104"/>
      <c r="T32" s="648"/>
      <c r="U32" s="648"/>
      <c r="V32" s="648"/>
      <c r="W32" s="648"/>
      <c r="X32" s="648"/>
      <c r="Y32" s="648"/>
      <c r="Z32" s="648"/>
      <c r="AA32" s="648"/>
      <c r="AB32" s="648"/>
      <c r="AC32" s="648"/>
    </row>
    <row r="33" spans="2:29" s="647" customFormat="1" ht="11.25">
      <c r="B33" s="367" t="s">
        <v>264</v>
      </c>
      <c r="C33" s="215">
        <v>102.3</v>
      </c>
      <c r="D33" s="215">
        <v>308.44</v>
      </c>
      <c r="E33" s="215">
        <v>316.33</v>
      </c>
      <c r="F33" s="215">
        <v>315.66000000000003</v>
      </c>
      <c r="G33" s="215">
        <v>266.2</v>
      </c>
      <c r="H33" s="215">
        <v>257.53000000000003</v>
      </c>
      <c r="I33" s="215">
        <v>196.70000000000002</v>
      </c>
      <c r="J33" s="215">
        <v>176.35</v>
      </c>
      <c r="L33" s="104"/>
      <c r="M33" s="104"/>
      <c r="N33" s="104"/>
      <c r="O33" s="104"/>
      <c r="P33" s="104"/>
      <c r="Q33" s="104"/>
      <c r="R33" s="104"/>
      <c r="T33" s="648"/>
      <c r="U33" s="648"/>
      <c r="V33" s="648"/>
      <c r="W33" s="648"/>
      <c r="X33" s="648"/>
      <c r="Y33" s="648"/>
      <c r="Z33" s="648"/>
      <c r="AA33" s="648"/>
      <c r="AB33" s="648"/>
      <c r="AC33" s="648"/>
    </row>
    <row r="34" spans="2:29" s="647" customFormat="1" ht="11.25">
      <c r="B34" s="367" t="s">
        <v>265</v>
      </c>
      <c r="C34" s="215">
        <v>213.04</v>
      </c>
      <c r="D34" s="215">
        <v>191.68</v>
      </c>
      <c r="E34" s="215">
        <v>108.86</v>
      </c>
      <c r="F34" s="215">
        <v>108.74000000000001</v>
      </c>
      <c r="G34" s="215">
        <v>113.12</v>
      </c>
      <c r="H34" s="215">
        <v>107.78</v>
      </c>
      <c r="I34" s="215">
        <v>79.97</v>
      </c>
      <c r="J34" s="215">
        <v>123.22</v>
      </c>
      <c r="L34" s="104"/>
      <c r="M34" s="104"/>
      <c r="N34" s="104"/>
      <c r="O34" s="104"/>
      <c r="P34" s="104"/>
      <c r="Q34" s="104"/>
      <c r="R34" s="104"/>
      <c r="T34" s="648"/>
      <c r="U34" s="648"/>
      <c r="V34" s="648"/>
      <c r="W34" s="648"/>
      <c r="X34" s="648"/>
      <c r="Y34" s="648"/>
      <c r="Z34" s="648"/>
      <c r="AA34" s="648"/>
      <c r="AB34" s="648"/>
      <c r="AC34" s="648"/>
    </row>
    <row r="35" spans="2:29" s="647" customFormat="1" ht="11.25">
      <c r="B35" s="381" t="s">
        <v>262</v>
      </c>
      <c r="C35" s="347">
        <v>888.55000000000007</v>
      </c>
      <c r="D35" s="347">
        <v>1040.1100000000001</v>
      </c>
      <c r="E35" s="347">
        <v>813.99</v>
      </c>
      <c r="F35" s="347">
        <v>881.18000000000006</v>
      </c>
      <c r="G35" s="347">
        <v>898.85</v>
      </c>
      <c r="H35" s="347">
        <v>782.02</v>
      </c>
      <c r="I35" s="347">
        <v>803.2</v>
      </c>
      <c r="J35" s="347">
        <v>873.19</v>
      </c>
      <c r="L35" s="104"/>
      <c r="M35" s="104"/>
      <c r="N35" s="104"/>
      <c r="O35" s="104"/>
      <c r="P35" s="104"/>
      <c r="Q35" s="104"/>
      <c r="R35" s="104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</row>
    <row r="37" spans="2:29" s="104" customFormat="1" ht="11.25">
      <c r="B37" s="107" t="s">
        <v>268</v>
      </c>
      <c r="C37" s="286">
        <v>0.59199999999999997</v>
      </c>
      <c r="H37" s="638"/>
      <c r="I37" s="638"/>
    </row>
    <row r="38" spans="2:29" s="104" customFormat="1" ht="11.25">
      <c r="B38" s="107" t="s">
        <v>269</v>
      </c>
      <c r="C38" s="286">
        <v>0.13600000000000001</v>
      </c>
    </row>
    <row r="39" spans="2:29" s="104" customFormat="1" ht="11.25">
      <c r="B39" s="107" t="s">
        <v>270</v>
      </c>
      <c r="C39" s="286">
        <v>8.1000000000000003E-2</v>
      </c>
    </row>
    <row r="40" spans="2:29" s="104" customFormat="1" ht="11.25">
      <c r="B40" s="107" t="s">
        <v>271</v>
      </c>
      <c r="C40" s="286">
        <v>3.6999999999999998E-2</v>
      </c>
    </row>
    <row r="41" spans="2:29" s="104" customFormat="1" ht="11.25">
      <c r="B41" s="107" t="s">
        <v>272</v>
      </c>
      <c r="C41" s="286">
        <v>2.5000000000000001E-2</v>
      </c>
    </row>
    <row r="42" spans="2:29" s="104" customFormat="1" ht="11.25">
      <c r="B42" s="107" t="s">
        <v>273</v>
      </c>
      <c r="C42" s="286">
        <v>2.5000000000000001E-2</v>
      </c>
    </row>
    <row r="43" spans="2:29" s="104" customFormat="1" ht="11.25">
      <c r="B43" s="107" t="s">
        <v>274</v>
      </c>
      <c r="C43" s="286">
        <v>0.10399999999999998</v>
      </c>
    </row>
    <row r="44" spans="2:29">
      <c r="E44" s="193"/>
      <c r="F44" s="193"/>
    </row>
    <row r="51" spans="3:10">
      <c r="C51" s="182"/>
      <c r="D51" s="182"/>
      <c r="E51" s="182"/>
      <c r="F51" s="182"/>
      <c r="G51" s="182"/>
      <c r="H51" s="182"/>
      <c r="I51" s="182"/>
      <c r="J51" s="182"/>
    </row>
    <row r="52" spans="3:10">
      <c r="C52" s="182"/>
      <c r="D52" s="182"/>
      <c r="E52" s="182"/>
      <c r="F52" s="182"/>
      <c r="G52" s="182"/>
      <c r="H52" s="182"/>
      <c r="I52" s="182"/>
      <c r="J52" s="182"/>
    </row>
    <row r="53" spans="3:10">
      <c r="C53" s="182"/>
      <c r="D53" s="182"/>
      <c r="E53" s="182"/>
      <c r="F53" s="182"/>
      <c r="G53" s="182"/>
      <c r="H53" s="182"/>
      <c r="I53" s="182"/>
      <c r="J53" s="182"/>
    </row>
    <row r="54" spans="3:10">
      <c r="C54" s="182"/>
      <c r="D54" s="182"/>
      <c r="E54" s="182"/>
      <c r="F54" s="182"/>
      <c r="G54" s="182"/>
      <c r="H54" s="182"/>
      <c r="I54" s="182"/>
      <c r="J54" s="182"/>
    </row>
    <row r="55" spans="3:10">
      <c r="C55" s="182"/>
      <c r="D55" s="182"/>
      <c r="E55" s="182"/>
      <c r="F55" s="182"/>
      <c r="G55" s="182"/>
      <c r="H55" s="182"/>
      <c r="I55" s="182"/>
      <c r="J55" s="182"/>
    </row>
    <row r="56" spans="3:10">
      <c r="C56" s="182"/>
      <c r="D56" s="182"/>
      <c r="E56" s="182"/>
      <c r="F56" s="182"/>
      <c r="G56" s="182"/>
      <c r="H56" s="182"/>
      <c r="I56" s="182"/>
      <c r="J56" s="182"/>
    </row>
  </sheetData>
  <mergeCells count="5">
    <mergeCell ref="G30:J30"/>
    <mergeCell ref="B30:B31"/>
    <mergeCell ref="C30:F30"/>
    <mergeCell ref="B1:L1"/>
    <mergeCell ref="B27:K27"/>
  </mergeCells>
  <hyperlinks>
    <hyperlink ref="B1:G1" location="Содержание_ru!B4" display="I. Платёжный баланс Республики Молдова в I кварталe 2023 года (предварительные данные)" xr:uid="{D8C50C0B-748F-4157-BC4A-C80890277032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17a7fc35-c156-4f0e-a357-f5fb10c4a5bd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</vt:i4>
      </vt:variant>
    </vt:vector>
  </HeadingPairs>
  <TitlesOfParts>
    <vt:vector size="55" baseType="lpstr">
      <vt:lpstr>Содержание_ru</vt:lpstr>
      <vt:lpstr>D1</vt:lpstr>
      <vt:lpstr>T1</vt:lpstr>
      <vt:lpstr>D2</vt:lpstr>
      <vt:lpstr>T2</vt:lpstr>
      <vt:lpstr>D3</vt:lpstr>
      <vt:lpstr>T3</vt:lpstr>
      <vt:lpstr>D4</vt:lpstr>
      <vt:lpstr>D5</vt:lpstr>
      <vt:lpstr>T4</vt:lpstr>
      <vt:lpstr>D6</vt:lpstr>
      <vt:lpstr>D7</vt:lpstr>
      <vt:lpstr>D8</vt:lpstr>
      <vt:lpstr>D9</vt:lpstr>
      <vt:lpstr>T5</vt:lpstr>
      <vt:lpstr>D10</vt:lpstr>
      <vt:lpstr>D11</vt:lpstr>
      <vt:lpstr>T6</vt:lpstr>
      <vt:lpstr>D12</vt:lpstr>
      <vt:lpstr>D13</vt:lpstr>
      <vt:lpstr>T7</vt:lpstr>
      <vt:lpstr>D14</vt:lpstr>
      <vt:lpstr>D15</vt:lpstr>
      <vt:lpstr>D16</vt:lpstr>
      <vt:lpstr>T8</vt:lpstr>
      <vt:lpstr>D17</vt:lpstr>
      <vt:lpstr>T9</vt:lpstr>
      <vt:lpstr>T10</vt:lpstr>
      <vt:lpstr>D18</vt:lpstr>
      <vt:lpstr>T11</vt:lpstr>
      <vt:lpstr>T12</vt:lpstr>
      <vt:lpstr>D19</vt:lpstr>
      <vt:lpstr>D20</vt:lpstr>
      <vt:lpstr>D21</vt:lpstr>
      <vt:lpstr>D22</vt:lpstr>
      <vt:lpstr>D23</vt:lpstr>
      <vt:lpstr>D24</vt:lpstr>
      <vt:lpstr>T13</vt:lpstr>
      <vt:lpstr>D25</vt:lpstr>
      <vt:lpstr>D26</vt:lpstr>
      <vt:lpstr>T14</vt:lpstr>
      <vt:lpstr>D27</vt:lpstr>
      <vt:lpstr>D28</vt:lpstr>
      <vt:lpstr>T15</vt:lpstr>
      <vt:lpstr>T16</vt:lpstr>
      <vt:lpstr>D29</vt:lpstr>
      <vt:lpstr>D30</vt:lpstr>
      <vt:lpstr>D31</vt:lpstr>
      <vt:lpstr>D32</vt:lpstr>
      <vt:lpstr>D33</vt:lpstr>
      <vt:lpstr>D34</vt:lpstr>
      <vt:lpstr>D35</vt:lpstr>
      <vt:lpstr>'D29'!_Ref127979080</vt:lpstr>
      <vt:lpstr>'D15'!_Ref128035688</vt:lpstr>
      <vt:lpstr>'T11'!_Toc137040606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I. Gonta</dc:creator>
  <cp:lastModifiedBy>Elena I. Gonta</cp:lastModifiedBy>
  <cp:lastPrinted>2024-02-14T08:50:45Z</cp:lastPrinted>
  <dcterms:created xsi:type="dcterms:W3CDTF">2015-06-05T18:17:20Z</dcterms:created>
  <dcterms:modified xsi:type="dcterms:W3CDTF">2024-04-12T07:32:07Z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17a7fc35-c156-4f0e-a357-f5fb10c4a5bd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